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MomoZeppy/Downloads/"/>
    </mc:Choice>
  </mc:AlternateContent>
  <xr:revisionPtr revIDLastSave="0" documentId="13_ncr:1_{8FF0AE83-1BC8-E04C-BA8B-461C203E7173}" xr6:coauthVersionLast="47" xr6:coauthVersionMax="47" xr10:uidLastSave="{00000000-0000-0000-0000-000000000000}"/>
  <bookViews>
    <workbookView xWindow="0" yWindow="500" windowWidth="28800" windowHeight="16260" xr2:uid="{00000000-000D-0000-FFFF-FFFF00000000}"/>
  </bookViews>
  <sheets>
    <sheet name="Ratios" sheetId="1" r:id="rId1"/>
    <sheet name="Segmentation-LinkedIn" sheetId="2" r:id="rId2"/>
    <sheet name="Referrals-Networking" sheetId="3" r:id="rId3"/>
    <sheet name="Introductory" sheetId="4" r:id="rId4"/>
    <sheet name="Discovery" sheetId="5" r:id="rId5"/>
    <sheet name="Collaboration" sheetId="6" r:id="rId6"/>
    <sheet name="Your Model" sheetId="7" r:id="rId7"/>
    <sheet name="Metric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8" l="1"/>
  <c r="H3" i="8" s="1"/>
  <c r="I3" i="8" s="1"/>
  <c r="J3" i="8" s="1"/>
  <c r="K3" i="8" s="1"/>
  <c r="L3" i="8" s="1"/>
  <c r="M3" i="8" s="1"/>
  <c r="N3" i="8" s="1"/>
  <c r="D15" i="7"/>
  <c r="B38" i="5"/>
  <c r="B32" i="6" s="1"/>
  <c r="B37" i="5"/>
  <c r="B31" i="6" s="1"/>
  <c r="B36" i="5"/>
  <c r="B30" i="6" s="1"/>
  <c r="B35" i="5"/>
  <c r="B29" i="6" s="1"/>
  <c r="C24" i="5"/>
  <c r="B34" i="5" s="1"/>
  <c r="B28" i="6" s="1"/>
  <c r="B24" i="5"/>
  <c r="B33" i="5" s="1"/>
  <c r="B27" i="6" s="1"/>
  <c r="C21" i="5"/>
  <c r="B32" i="5" s="1"/>
  <c r="B26" i="6" s="1"/>
  <c r="B21" i="5"/>
  <c r="B31" i="5" s="1"/>
  <c r="B25" i="6" s="1"/>
  <c r="B41" i="4"/>
  <c r="B40" i="4"/>
  <c r="B39" i="4"/>
  <c r="B38" i="4"/>
  <c r="D27" i="1"/>
  <c r="H21" i="1"/>
  <c r="I21" i="1" s="1"/>
  <c r="J21" i="1" s="1"/>
  <c r="J20" i="1"/>
  <c r="I20" i="1"/>
  <c r="H20" i="1"/>
  <c r="I19" i="1"/>
  <c r="J19" i="1" s="1"/>
  <c r="H19" i="1"/>
  <c r="H18" i="1"/>
  <c r="I18" i="1" s="1"/>
  <c r="J18" i="1" s="1"/>
  <c r="H17" i="1"/>
  <c r="I17" i="1" s="1"/>
  <c r="J17" i="1" s="1"/>
  <c r="J16" i="1"/>
  <c r="I16" i="1"/>
  <c r="H16" i="1"/>
  <c r="H7" i="1"/>
  <c r="H8" i="1" s="1"/>
  <c r="D7" i="1"/>
  <c r="H6" i="1"/>
  <c r="I6" i="1" s="1"/>
  <c r="J6" i="1" s="1"/>
  <c r="H9" i="1" l="1"/>
  <c r="I8" i="1"/>
  <c r="J8" i="1" s="1"/>
  <c r="I7" i="1"/>
  <c r="J7" i="1" s="1"/>
  <c r="I9" i="1" l="1"/>
  <c r="J9" i="1" s="1"/>
  <c r="H10" i="1"/>
  <c r="I10" i="1" l="1"/>
  <c r="J10" i="1" s="1"/>
  <c r="H11" i="1"/>
  <c r="H12" i="1" l="1"/>
  <c r="I12" i="1" s="1"/>
  <c r="J12" i="1" s="1"/>
  <c r="I11" i="1"/>
  <c r="J11" i="1" s="1"/>
</calcChain>
</file>

<file path=xl/sharedStrings.xml><?xml version="1.0" encoding="utf-8"?>
<sst xmlns="http://schemas.openxmlformats.org/spreadsheetml/2006/main" count="271" uniqueCount="229">
  <si>
    <t>Ratios</t>
  </si>
  <si>
    <t>Your Sales Ratios</t>
  </si>
  <si>
    <t>Description</t>
  </si>
  <si>
    <t>#</t>
  </si>
  <si>
    <t>Goal Planning</t>
  </si>
  <si>
    <t>Target by timeframe</t>
  </si>
  <si>
    <t xml:space="preserve">Sales revenue target </t>
  </si>
  <si>
    <t>What is your monthly target?</t>
  </si>
  <si>
    <t>Monthly</t>
  </si>
  <si>
    <t>Weekly</t>
  </si>
  <si>
    <t>Daily</t>
  </si>
  <si>
    <t>Average sales size</t>
  </si>
  <si>
    <t>Sales revenue target</t>
  </si>
  <si>
    <t>Number of sales required [AUTOMATICALLY CALCULATED]</t>
  </si>
  <si>
    <t>How many sales do you need each month to hit your target?</t>
  </si>
  <si>
    <t># of sales</t>
  </si>
  <si>
    <t>Proposal to sale [quotation conversion rate]</t>
  </si>
  <si>
    <t>How many proposals do you have to send to make 1 sale?</t>
  </si>
  <si>
    <t># of proposal meetings</t>
  </si>
  <si>
    <t>Collaboration to proposal</t>
  </si>
  <si>
    <t>How many collaboration meetings will you have to complete to get 1 proposal meeting?</t>
  </si>
  <si>
    <t># of collaboration meetings</t>
  </si>
  <si>
    <t>Discovery to collaboration</t>
  </si>
  <si>
    <t>How many discovery meetings will you have to complete to get 1 collaboration meeting?</t>
  </si>
  <si>
    <t># of discovery meetings</t>
  </si>
  <si>
    <t>Introductory meetings to Discovery</t>
  </si>
  <si>
    <t>How many introductory meetings will you have to complete to get 1 discovery meeting?</t>
  </si>
  <si>
    <t># of introductory meetings</t>
  </si>
  <si>
    <t># of attempts to book 1 meeting</t>
  </si>
  <si>
    <t>How many times do you have to ask for a meeting to book 1 introductory meeting?</t>
  </si>
  <si>
    <t># of attempts to book meetings</t>
  </si>
  <si>
    <t># of referrals</t>
  </si>
  <si>
    <t>How many referrals to book 1 introductory meeting? [eg 1.2]</t>
  </si>
  <si>
    <t>Based on your sales revenue targets, your expected lead conversion rates and your expected source of leads, the rows below identify your required volume of leads by channel</t>
  </si>
  <si>
    <t># of partner leads</t>
  </si>
  <si>
    <t>How many partner leads to book 1 introductorymeeting? [eg 1.4]</t>
  </si>
  <si>
    <t># of inbound leads</t>
  </si>
  <si>
    <t>How many inbound leads to book 1 introductory meeting? [eg 2]</t>
  </si>
  <si>
    <t># of networking contacts</t>
  </si>
  <si>
    <t>How many networking contacts to book 1 introductory meeting? [eg 3.5]</t>
  </si>
  <si>
    <t># of LinkedIn contacts</t>
  </si>
  <si>
    <t>How many LinkedIn contacts to book 1 introductory meeting? [eg 20]</t>
  </si>
  <si>
    <t># of others</t>
  </si>
  <si>
    <t>How many from other sources to book 1 introductory meeting? [eg 1.2]</t>
  </si>
  <si>
    <t># of networking leads</t>
  </si>
  <si>
    <t># of LinkedIn leads</t>
  </si>
  <si>
    <t>What percentage of your introductory meetings will come from this?</t>
  </si>
  <si>
    <t>Target Market - Segmentation</t>
  </si>
  <si>
    <t>Segment</t>
  </si>
  <si>
    <t>Which persona in a company needs your solution?</t>
  </si>
  <si>
    <t>Which persona in a company makes the decision?</t>
  </si>
  <si>
    <t>Which persona in a company discovers the problem?</t>
  </si>
  <si>
    <t>Which persona in a company influences the decision?</t>
  </si>
  <si>
    <t>Profile</t>
  </si>
  <si>
    <t>Your Title</t>
  </si>
  <si>
    <t>Position and description of your role</t>
  </si>
  <si>
    <t>Your About</t>
  </si>
  <si>
    <t>Describe what makes you tick
 1. Explain your present role
 2. Highlight what you love
 3. Reveal your character
 4. Make your first sentence count
 5. Pump the keywords</t>
  </si>
  <si>
    <t>Tracking</t>
  </si>
  <si>
    <t>Industry</t>
  </si>
  <si>
    <t>Role</t>
  </si>
  <si>
    <t>Country/ Regions</t>
  </si>
  <si>
    <t>Send connection (How many sent?)</t>
  </si>
  <si>
    <t>How many accepted within 1 week?</t>
  </si>
  <si>
    <t>Referrals: Partners</t>
  </si>
  <si>
    <t>List your partners</t>
  </si>
  <si>
    <t>Booked meeting?</t>
  </si>
  <si>
    <t>Mark Hughes, Singapore contacts and UK contacts</t>
  </si>
  <si>
    <t xml:space="preserve">Networking  </t>
  </si>
  <si>
    <t>Networking Events - Virtual</t>
  </si>
  <si>
    <t>Networking Events - Live</t>
  </si>
  <si>
    <t>Reference Materials</t>
  </si>
  <si>
    <t>Research, Rapport</t>
  </si>
  <si>
    <t>Do your research on: Mark Hughes</t>
  </si>
  <si>
    <t>Research Notes below</t>
  </si>
  <si>
    <t>General Chit Chat</t>
  </si>
  <si>
    <t>About the research</t>
  </si>
  <si>
    <t>The industry</t>
  </si>
  <si>
    <t>Your question here....</t>
  </si>
  <si>
    <t>Segue, Intro, Segue</t>
  </si>
  <si>
    <t>Segue</t>
  </si>
  <si>
    <t>Introduction</t>
  </si>
  <si>
    <t>Core Value Areas</t>
  </si>
  <si>
    <t>Think in terms of big picture</t>
  </si>
  <si>
    <t>ex. CRM</t>
  </si>
  <si>
    <t>Metrics</t>
  </si>
  <si>
    <t>Look back at your introduction</t>
  </si>
  <si>
    <t>No more than four</t>
  </si>
  <si>
    <t>General not specific</t>
  </si>
  <si>
    <t>Area 3</t>
  </si>
  <si>
    <t>Area 4</t>
  </si>
  <si>
    <t>Looking for the headings</t>
  </si>
  <si>
    <t>Past, Present, Future</t>
  </si>
  <si>
    <t>Core Area</t>
  </si>
  <si>
    <t>Past</t>
  </si>
  <si>
    <t>Present</t>
  </si>
  <si>
    <t>Future</t>
  </si>
  <si>
    <t>Example [Tire usage on vehicles within the mine]</t>
  </si>
  <si>
    <t xml:space="preserve">How have you tracked the tire wearing in the past?
</t>
  </si>
  <si>
    <t>How are you managing this now?</t>
  </si>
  <si>
    <t>From a tire wearing and maintenance perspective, what is your ideal world moving forward?</t>
  </si>
  <si>
    <t>Presentation</t>
  </si>
  <si>
    <t>Slide 1</t>
  </si>
  <si>
    <t>Slide 2</t>
  </si>
  <si>
    <t>Slide 3</t>
  </si>
  <si>
    <t>Slide 4</t>
  </si>
  <si>
    <t>Cover Page</t>
  </si>
  <si>
    <t>Relevant Statistics to describe the problem you solve</t>
  </si>
  <si>
    <t xml:space="preserve"> How we have helped our clients [What case studies do you have to reference?]</t>
  </si>
  <si>
    <t>Our approach to working with clients</t>
  </si>
  <si>
    <t>Summary</t>
  </si>
  <si>
    <t>Name of example company:</t>
  </si>
  <si>
    <t>[insert name here]</t>
  </si>
  <si>
    <t>Summarise their performance today</t>
  </si>
  <si>
    <t>Summarise how they got there</t>
  </si>
  <si>
    <t>Summarise their vision</t>
  </si>
  <si>
    <t>Summarise how you could help them</t>
  </si>
  <si>
    <t>Additional Core Areas</t>
  </si>
  <si>
    <t>Previous Core Areas</t>
  </si>
  <si>
    <t>Area 5</t>
  </si>
  <si>
    <t>Area 6</t>
  </si>
  <si>
    <t>Area 7</t>
  </si>
  <si>
    <t>Area 8</t>
  </si>
  <si>
    <t>Building out your Discovery questions</t>
  </si>
  <si>
    <t>Questions</t>
  </si>
  <si>
    <t>Overview Introduction</t>
  </si>
  <si>
    <t>Your Introduction:</t>
  </si>
  <si>
    <t>1. Overview of the performance of the business</t>
  </si>
  <si>
    <t>Findings &amp; Conclusions and Recommendations</t>
  </si>
  <si>
    <t>Findings &amp; Conclusions</t>
  </si>
  <si>
    <t>Recommendations</t>
  </si>
  <si>
    <t>Summary of your findings from discovery
Conclusions of the impact of your finding on the business 
Some statistics and generic information</t>
  </si>
  <si>
    <t>Opportunity to provide a professional, neutral, efficient way to solve the problems you have identified. [not an opportunity to sell]</t>
  </si>
  <si>
    <t>Executive Summary and Implementation</t>
  </si>
  <si>
    <t>Your Summary:</t>
  </si>
  <si>
    <t xml:space="preserve">1. Summary of the performance of the business
2. Opportunities
3. How to move forward
</t>
  </si>
  <si>
    <t>How you implement</t>
  </si>
  <si>
    <t>1. Phases of implementation</t>
  </si>
  <si>
    <t>Your Model</t>
  </si>
  <si>
    <t>Database</t>
  </si>
  <si>
    <t>List your databases and how many contacts are there</t>
  </si>
  <si>
    <t>Contact types</t>
  </si>
  <si>
    <t>Do you have a list of them?</t>
  </si>
  <si>
    <t>Numbers
(How many?)</t>
  </si>
  <si>
    <t>Existing clients</t>
  </si>
  <si>
    <t>Personal contacts</t>
  </si>
  <si>
    <t>Old clients</t>
  </si>
  <si>
    <t>Centers of influence</t>
  </si>
  <si>
    <t>Target account list</t>
  </si>
  <si>
    <t>Outbound marketing list</t>
  </si>
  <si>
    <t>Current prospects</t>
  </si>
  <si>
    <t>Linkedin</t>
  </si>
  <si>
    <t>Any other database</t>
  </si>
  <si>
    <t>TOTAL</t>
  </si>
  <si>
    <t>Lead generation</t>
  </si>
  <si>
    <t>Lead generation model</t>
  </si>
  <si>
    <t>Yes/No 
(select from drop down)</t>
  </si>
  <si>
    <t>Where will you find contacts?</t>
  </si>
  <si>
    <t>LinkedIn</t>
  </si>
  <si>
    <t>Existing client referrals</t>
  </si>
  <si>
    <t>Networking</t>
  </si>
  <si>
    <t>Email marketing</t>
  </si>
  <si>
    <t>Inbound marketing</t>
  </si>
  <si>
    <t>Partners</t>
  </si>
  <si>
    <t>Cold calling</t>
  </si>
  <si>
    <t>Other methods</t>
  </si>
  <si>
    <t>Where will you store them?</t>
  </si>
  <si>
    <t>CRM</t>
  </si>
  <si>
    <t>Excel</t>
  </si>
  <si>
    <t>LinkedIn navigator</t>
  </si>
  <si>
    <t xml:space="preserve">Other  </t>
  </si>
  <si>
    <t>How will you nurture them?</t>
  </si>
  <si>
    <t>Mailshot campaigns</t>
  </si>
  <si>
    <t>Webinars</t>
  </si>
  <si>
    <t>Newsletter</t>
  </si>
  <si>
    <t>Other</t>
  </si>
  <si>
    <t>How will you convert into meetings?</t>
  </si>
  <si>
    <t>Message</t>
  </si>
  <si>
    <t>Email</t>
  </si>
  <si>
    <t>Phone call</t>
  </si>
  <si>
    <t>Pipeline</t>
  </si>
  <si>
    <t>What is the flow of your pipeline?</t>
  </si>
  <si>
    <r>
      <rPr>
        <sz val="11"/>
        <color theme="1"/>
        <rFont val="Arial"/>
      </rPr>
      <t xml:space="preserve">Note: 
Different sales cycles have different numbers of meetings, different lengths of meetings but all usually follow the same flow. This being Introduction, Discovery, Collaboration, Proposal, Negotiation, Client Onboarding. 
</t>
    </r>
    <r>
      <rPr>
        <u/>
        <sz val="11"/>
        <color theme="1"/>
        <rFont val="Arial"/>
      </rPr>
      <t xml:space="preserve">Example 1: </t>
    </r>
    <r>
      <rPr>
        <sz val="11"/>
        <color theme="1"/>
        <rFont val="Arial"/>
      </rPr>
      <t xml:space="preserve">A simple sales process, with a low value product where the client wants to discuss and ask a few questions that will allow them to decide (e.g., a course, software that’s low cost). A 30 minute inside sales meeting would suffice. 5 mins rapport, 1 minute introduction, 10 mins past/present/future; very targeted, present the solution. Client can decide then or think about it. 
</t>
    </r>
    <r>
      <rPr>
        <u/>
        <sz val="11"/>
        <color theme="1"/>
        <rFont val="Arial"/>
      </rPr>
      <t xml:space="preserve">Example 2: </t>
    </r>
    <r>
      <rPr>
        <sz val="11"/>
        <color theme="1"/>
        <rFont val="Arial"/>
      </rPr>
      <t xml:space="preserve">A complex product, that costs 50,000 AUD, the decision is a C-Suite sign off. This is not a huge sale but is a decision of some complexity. The flow would be 1 to 3 Introductory meetings. 1 to 2 Discovery meetings. 1 Collaboration meeting, 1 Proposal meeting and then Negotiation and finishing with Onboarding. 
As you can see with both examples, there is a flow to each of them that needs to be delineated to allow you to train, manage and develop your sales process. Below you need to 
	1. Decide which process fits your sales cycle 
	2. Decide if you have more than one sales cycle 
	3. Keep the numbers of sales cycles and complete the structure of them 
With the types of meetings and total number of meetings at the bottom. This will give you the basis of your pipeline for you to build your documentation, train your teams and most importantly, the build of the CRM.
</t>
    </r>
  </si>
  <si>
    <t>Things that could be in a pipleine</t>
  </si>
  <si>
    <t>Simple low value sales process</t>
  </si>
  <si>
    <t>Normal process</t>
  </si>
  <si>
    <t>Complex PS/ Engineering/ Software sale</t>
  </si>
  <si>
    <t>Complex high value PS/ Engineering/ Software sale</t>
  </si>
  <si>
    <t>&lt;-- Rename these for your different sales types</t>
  </si>
  <si>
    <t>Potential Value</t>
  </si>
  <si>
    <t>&lt;-- You can use this as a range of values if it is another factor of your sales process</t>
  </si>
  <si>
    <t>Introductory meeting [virtual or office]</t>
  </si>
  <si>
    <t>&lt;-- Use the dropdown to answer Y/N</t>
  </si>
  <si>
    <t>Multiple Introductory meetings [virtual or office]</t>
  </si>
  <si>
    <t>Inside First meeting[virtual only]</t>
  </si>
  <si>
    <t>Discovery[virtual or office]</t>
  </si>
  <si>
    <t>Inside discovey[virtual only]</t>
  </si>
  <si>
    <t>Technical discovery[virtual or office]</t>
  </si>
  <si>
    <t>Collaboration[virtual or office]</t>
  </si>
  <si>
    <t>Demo</t>
  </si>
  <si>
    <t>Pre proposal meeting[virtual]</t>
  </si>
  <si>
    <t>Proposal meeting[virtual or office]</t>
  </si>
  <si>
    <t>Negotations meeting[virtual or office]</t>
  </si>
  <si>
    <t>Signing meeting[Virtual or office]</t>
  </si>
  <si>
    <t>Onboarding[virtual]</t>
  </si>
  <si>
    <t>Total number of meetings</t>
  </si>
  <si>
    <t xml:space="preserve">1 - 2 </t>
  </si>
  <si>
    <r>
      <rPr>
        <b/>
        <sz val="12"/>
        <color rgb="FF000000"/>
        <rFont val="Arial"/>
      </rPr>
      <t xml:space="preserve">Weekly Targets 
</t>
    </r>
    <r>
      <rPr>
        <b/>
        <sz val="10"/>
        <color rgb="FF000000"/>
        <rFont val="Arial"/>
      </rPr>
      <t>(set after goal planning)</t>
    </r>
  </si>
  <si>
    <t>Week ending</t>
  </si>
  <si>
    <t>Linkedin Contacts total number</t>
  </si>
  <si>
    <t>Connection requests sent on linkedin</t>
  </si>
  <si>
    <t>Linkedin conversations with new contacts or old</t>
  </si>
  <si>
    <t xml:space="preserve">Referrals asked for </t>
  </si>
  <si>
    <t>Referrals obtained</t>
  </si>
  <si>
    <t>Networking events attended</t>
  </si>
  <si>
    <t>Networking contacts obtained</t>
  </si>
  <si>
    <t>Prospects created</t>
  </si>
  <si>
    <t>Attempts to book introductory meetings</t>
  </si>
  <si>
    <t>Introductory meetings in diary this week</t>
  </si>
  <si>
    <t>Introductory meetings done this week total</t>
  </si>
  <si>
    <t>Discovery booked this week</t>
  </si>
  <si>
    <t>Discovery completed</t>
  </si>
  <si>
    <t>Collaboration booked this week</t>
  </si>
  <si>
    <t>Collaboration completed</t>
  </si>
  <si>
    <t>Proposal booked this week</t>
  </si>
  <si>
    <t>Proposal submitted this week</t>
  </si>
  <si>
    <t>Proposal accepted this week</t>
  </si>
  <si>
    <t>GENERAL NOTES ON THE WEEK</t>
  </si>
  <si>
    <t>Introductory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</si>
</sst>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0"/>
      <color rgb="FF000000"/>
      <name val="Arial"/>
    </font>
    <font>
      <b/>
      <sz val="14"/>
      <color theme="1"/>
      <name val="Arial"/>
    </font>
    <font>
      <sz val="10"/>
      <color theme="1"/>
      <name val="Arial"/>
    </font>
    <font>
      <b/>
      <sz val="12"/>
      <color theme="1"/>
      <name val="Arial"/>
    </font>
    <font>
      <sz val="14"/>
      <color theme="1"/>
      <name val="Arial"/>
    </font>
    <font>
      <sz val="10"/>
      <name val="Arial"/>
    </font>
    <font>
      <b/>
      <sz val="10"/>
      <color rgb="FF000000"/>
      <name val="Arial"/>
    </font>
    <font>
      <sz val="12"/>
      <color rgb="FF000000"/>
      <name val="Arial"/>
    </font>
    <font>
      <sz val="12"/>
      <color theme="1"/>
      <name val="Arial"/>
    </font>
    <font>
      <sz val="10"/>
      <color theme="1"/>
      <name val="Arial"/>
    </font>
    <font>
      <b/>
      <sz val="11"/>
      <color rgb="FF000000"/>
      <name val="Arial"/>
    </font>
    <font>
      <sz val="11"/>
      <color rgb="FF000000"/>
      <name val="Arial"/>
    </font>
    <font>
      <b/>
      <sz val="14"/>
      <color rgb="FF000000"/>
      <name val="Arial"/>
    </font>
    <font>
      <sz val="18"/>
      <color theme="1"/>
      <name val="Arial"/>
    </font>
    <font>
      <b/>
      <sz val="14"/>
      <color rgb="FF000000"/>
      <name val="Calibri"/>
    </font>
    <font>
      <b/>
      <sz val="9"/>
      <color rgb="FF000000"/>
      <name val="Calibri"/>
    </font>
    <font>
      <b/>
      <sz val="18"/>
      <color theme="1"/>
      <name val="Arial"/>
    </font>
    <font>
      <b/>
      <sz val="10"/>
      <color theme="1"/>
      <name val="Arial"/>
    </font>
    <font>
      <sz val="11"/>
      <color theme="1"/>
      <name val="Arial"/>
    </font>
    <font>
      <b/>
      <sz val="12"/>
      <color rgb="FF000000"/>
      <name val="Arial"/>
    </font>
    <font>
      <u/>
      <sz val="11"/>
      <color theme="1"/>
      <name val="Arial"/>
    </font>
    <font>
      <b/>
      <sz val="14"/>
      <color rgb="FF000000"/>
      <name val="Arial"/>
      <family val="2"/>
    </font>
  </fonts>
  <fills count="35">
    <fill>
      <patternFill patternType="none"/>
    </fill>
    <fill>
      <patternFill patternType="gray125"/>
    </fill>
    <fill>
      <patternFill patternType="solid">
        <fgColor rgb="FFF6B26B"/>
        <bgColor rgb="FFF6B26B"/>
      </patternFill>
    </fill>
    <fill>
      <patternFill patternType="solid">
        <fgColor rgb="FF93C47D"/>
        <bgColor rgb="FF93C47D"/>
      </patternFill>
    </fill>
    <fill>
      <patternFill patternType="solid">
        <fgColor rgb="FFFFF2CC"/>
        <bgColor rgb="FFFFF2CC"/>
      </patternFill>
    </fill>
    <fill>
      <patternFill patternType="solid">
        <fgColor rgb="FFFFE599"/>
        <bgColor rgb="FFFFE599"/>
      </patternFill>
    </fill>
    <fill>
      <patternFill patternType="solid">
        <fgColor rgb="FFFFFF00"/>
        <bgColor rgb="FFFFFF00"/>
      </patternFill>
    </fill>
    <fill>
      <patternFill patternType="solid">
        <fgColor rgb="FFFCE5CD"/>
        <bgColor rgb="FFFCE5CD"/>
      </patternFill>
    </fill>
    <fill>
      <patternFill patternType="solid">
        <fgColor rgb="FFE06666"/>
        <bgColor rgb="FFE06666"/>
      </patternFill>
    </fill>
    <fill>
      <patternFill patternType="solid">
        <fgColor rgb="FFD9EAD3"/>
        <bgColor rgb="FFD9EAD3"/>
      </patternFill>
    </fill>
    <fill>
      <patternFill patternType="solid">
        <fgColor rgb="FFC9DAF8"/>
        <bgColor rgb="FFC9DAF8"/>
      </patternFill>
    </fill>
    <fill>
      <patternFill patternType="solid">
        <fgColor rgb="FFE7E6E6"/>
        <bgColor rgb="FFE7E6E6"/>
      </patternFill>
    </fill>
    <fill>
      <patternFill patternType="solid">
        <fgColor rgb="FFFFFFFF"/>
        <bgColor rgb="FFFFFFFF"/>
      </patternFill>
    </fill>
    <fill>
      <patternFill patternType="solid">
        <fgColor rgb="FFD9D2E9"/>
        <bgColor rgb="FFD9D2E9"/>
      </patternFill>
    </fill>
    <fill>
      <patternFill patternType="solid">
        <fgColor rgb="FFDDDDDD"/>
        <bgColor rgb="FFDDDDDD"/>
      </patternFill>
    </fill>
    <fill>
      <patternFill patternType="solid">
        <fgColor rgb="FFDFDFDF"/>
        <bgColor rgb="FFDFDFDF"/>
      </patternFill>
    </fill>
    <fill>
      <patternFill patternType="solid">
        <fgColor rgb="FFF9F9F9"/>
        <bgColor rgb="FFF9F9F9"/>
      </patternFill>
    </fill>
    <fill>
      <patternFill patternType="solid">
        <fgColor rgb="FFF2F2F2"/>
        <bgColor rgb="FFF2F2F2"/>
      </patternFill>
    </fill>
    <fill>
      <patternFill patternType="solid">
        <fgColor rgb="FFFFD966"/>
        <bgColor rgb="FFFFD966"/>
      </patternFill>
    </fill>
    <fill>
      <patternFill patternType="solid">
        <fgColor rgb="FFCFE2F3"/>
        <bgColor rgb="FFCFE2F3"/>
      </patternFill>
    </fill>
    <fill>
      <patternFill patternType="solid">
        <fgColor rgb="FFE8F0FE"/>
        <bgColor rgb="FFE8F0FE"/>
      </patternFill>
    </fill>
    <fill>
      <patternFill patternType="solid">
        <fgColor rgb="FFB7B7B7"/>
        <bgColor rgb="FFB7B7B7"/>
      </patternFill>
    </fill>
    <fill>
      <patternFill patternType="solid">
        <fgColor rgb="FF6D9EEB"/>
        <bgColor rgb="FF6D9EEB"/>
      </patternFill>
    </fill>
    <fill>
      <patternFill patternType="solid">
        <fgColor rgb="FFF3F3F3"/>
        <bgColor rgb="FFF3F3F3"/>
      </patternFill>
    </fill>
    <fill>
      <patternFill patternType="solid">
        <fgColor rgb="FFA4C2F4"/>
        <bgColor rgb="FFA4C2F4"/>
      </patternFill>
    </fill>
    <fill>
      <patternFill patternType="solid">
        <fgColor rgb="FFD9D9D9"/>
        <bgColor rgb="FFD9D9D9"/>
      </patternFill>
    </fill>
    <fill>
      <patternFill patternType="solid">
        <fgColor rgb="FFCCCCCC"/>
        <bgColor rgb="FFCCCCCC"/>
      </patternFill>
    </fill>
    <fill>
      <patternFill patternType="solid">
        <fgColor rgb="FF999999"/>
        <bgColor rgb="FF999999"/>
      </patternFill>
    </fill>
    <fill>
      <patternFill patternType="solid">
        <fgColor rgb="FFB6D7A8"/>
        <bgColor rgb="FFB6D7A8"/>
      </patternFill>
    </fill>
    <fill>
      <patternFill patternType="solid">
        <fgColor rgb="FF9FC5E8"/>
        <bgColor rgb="FF9FC5E8"/>
      </patternFill>
    </fill>
    <fill>
      <patternFill patternType="solid">
        <fgColor rgb="FF57BB8A"/>
        <bgColor rgb="FF57BB8A"/>
      </patternFill>
    </fill>
    <fill>
      <patternFill patternType="solid">
        <fgColor rgb="FFFEF1CC"/>
        <bgColor rgb="FFFEF1CC"/>
      </patternFill>
    </fill>
    <fill>
      <patternFill patternType="solid">
        <fgColor rgb="FF7F7F7F"/>
        <bgColor rgb="FF7F7F7F"/>
      </patternFill>
    </fill>
    <fill>
      <patternFill patternType="solid">
        <fgColor rgb="FFEA9999"/>
        <bgColor rgb="FFEA9999"/>
      </patternFill>
    </fill>
    <fill>
      <patternFill patternType="solid">
        <fgColor theme="6"/>
        <bgColor indexed="64"/>
      </patternFill>
    </fill>
  </fills>
  <borders count="6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bottom/>
      <diagonal/>
    </border>
    <border>
      <left/>
      <right style="thin">
        <color rgb="FF000000"/>
      </right>
      <top/>
      <bottom/>
      <diagonal/>
    </border>
    <border>
      <left/>
      <right/>
      <top/>
      <bottom style="thin">
        <color rgb="FF000000"/>
      </bottom>
      <diagonal/>
    </border>
    <border>
      <left/>
      <right style="thick">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style="thin">
        <color rgb="FF000000"/>
      </right>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ck">
        <color rgb="FF000000"/>
      </right>
      <top/>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ck">
        <color rgb="FF006100"/>
      </left>
      <right style="thick">
        <color rgb="FF006100"/>
      </right>
      <top style="thick">
        <color rgb="FF006100"/>
      </top>
      <bottom/>
      <diagonal/>
    </border>
    <border>
      <left style="thick">
        <color rgb="FF006100"/>
      </left>
      <right style="thick">
        <color rgb="FF006100"/>
      </right>
      <top/>
      <bottom/>
      <diagonal/>
    </border>
    <border>
      <left style="thick">
        <color rgb="FF006100"/>
      </left>
      <right style="thick">
        <color rgb="FF006100"/>
      </right>
      <top/>
      <bottom style="thick">
        <color rgb="FF006100"/>
      </bottom>
      <diagonal/>
    </border>
    <border>
      <left style="thick">
        <color rgb="FF999999"/>
      </left>
      <right style="thick">
        <color rgb="FF999999"/>
      </right>
      <top style="thick">
        <color rgb="FF999999"/>
      </top>
      <bottom/>
      <diagonal/>
    </border>
    <border>
      <left style="thick">
        <color rgb="FF999999"/>
      </left>
      <right style="thick">
        <color rgb="FF999999"/>
      </right>
      <top/>
      <bottom/>
      <diagonal/>
    </border>
    <border>
      <left style="thick">
        <color rgb="FF999999"/>
      </left>
      <right style="thick">
        <color rgb="FF999999"/>
      </right>
      <top/>
      <bottom style="thick">
        <color rgb="FF999999"/>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thin">
        <color rgb="FF000000"/>
      </top>
      <bottom/>
      <diagonal/>
    </border>
  </borders>
  <cellStyleXfs count="1">
    <xf numFmtId="0" fontId="0" fillId="0" borderId="0"/>
  </cellStyleXfs>
  <cellXfs count="218">
    <xf numFmtId="0" fontId="0" fillId="0" borderId="0" xfId="0" applyFont="1" applyAlignment="1"/>
    <xf numFmtId="0" fontId="0" fillId="0" borderId="0" xfId="0" applyFont="1"/>
    <xf numFmtId="0" fontId="1" fillId="0" borderId="0" xfId="0" applyFont="1" applyAlignment="1">
      <alignment vertical="top" wrapText="1"/>
    </xf>
    <xf numFmtId="0" fontId="2" fillId="0" borderId="0" xfId="0" applyFont="1"/>
    <xf numFmtId="0" fontId="1"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7" fillId="5" borderId="10" xfId="0" applyFont="1" applyFill="1" applyBorder="1" applyAlignment="1">
      <alignment vertical="top" wrapText="1"/>
    </xf>
    <xf numFmtId="0" fontId="0" fillId="0" borderId="10" xfId="0" applyFont="1" applyBorder="1" applyAlignment="1">
      <alignment vertical="top" wrapText="1"/>
    </xf>
    <xf numFmtId="0" fontId="7" fillId="6" borderId="10" xfId="0" applyFont="1" applyFill="1" applyBorder="1" applyAlignment="1">
      <alignment vertical="top" wrapText="1"/>
    </xf>
    <xf numFmtId="0" fontId="6" fillId="4" borderId="12"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14" xfId="0" applyFont="1" applyFill="1" applyBorder="1" applyAlignment="1">
      <alignment horizontal="center" vertical="top" wrapText="1"/>
    </xf>
    <xf numFmtId="0" fontId="2" fillId="0" borderId="10" xfId="0" applyFont="1" applyBorder="1" applyAlignment="1">
      <alignment vertical="top" wrapText="1"/>
    </xf>
    <xf numFmtId="0" fontId="8" fillId="6" borderId="10" xfId="0" applyFont="1" applyFill="1" applyBorder="1" applyAlignment="1">
      <alignment vertical="top"/>
    </xf>
    <xf numFmtId="4" fontId="0" fillId="7" borderId="15" xfId="0" applyNumberFormat="1" applyFont="1" applyFill="1" applyBorder="1" applyAlignment="1">
      <alignment horizontal="right" vertical="center" wrapText="1"/>
    </xf>
    <xf numFmtId="4" fontId="0" fillId="0" borderId="12" xfId="0" applyNumberFormat="1" applyFont="1" applyBorder="1" applyAlignment="1">
      <alignment horizontal="right" vertical="center" wrapText="1"/>
    </xf>
    <xf numFmtId="4" fontId="0" fillId="0" borderId="9" xfId="0" applyNumberFormat="1" applyFont="1" applyBorder="1" applyAlignment="1">
      <alignment horizontal="right" vertical="center" wrapText="1"/>
    </xf>
    <xf numFmtId="0" fontId="7" fillId="4" borderId="10" xfId="0" applyFont="1" applyFill="1" applyBorder="1" applyAlignment="1">
      <alignment vertical="top" wrapText="1"/>
    </xf>
    <xf numFmtId="4" fontId="2" fillId="0" borderId="10" xfId="0" applyNumberFormat="1" applyFont="1" applyBorder="1" applyAlignment="1">
      <alignment vertical="top" wrapText="1"/>
    </xf>
    <xf numFmtId="4" fontId="8" fillId="8" borderId="10" xfId="0" applyNumberFormat="1" applyFont="1" applyFill="1" applyBorder="1" applyAlignment="1">
      <alignment vertical="top"/>
    </xf>
    <xf numFmtId="4" fontId="2" fillId="0" borderId="12" xfId="0" applyNumberFormat="1" applyFont="1" applyBorder="1" applyAlignment="1">
      <alignment vertical="center"/>
    </xf>
    <xf numFmtId="4" fontId="8" fillId="6" borderId="10" xfId="0" applyNumberFormat="1" applyFont="1" applyFill="1" applyBorder="1" applyAlignment="1">
      <alignment vertical="top"/>
    </xf>
    <xf numFmtId="4" fontId="8" fillId="6" borderId="10" xfId="0" applyNumberFormat="1" applyFont="1" applyFill="1" applyBorder="1" applyAlignment="1">
      <alignment vertical="top"/>
    </xf>
    <xf numFmtId="4" fontId="2" fillId="6" borderId="15" xfId="0" applyNumberFormat="1" applyFont="1" applyFill="1" applyBorder="1" applyAlignment="1">
      <alignment vertical="center"/>
    </xf>
    <xf numFmtId="4" fontId="0" fillId="6" borderId="16" xfId="0" applyNumberFormat="1" applyFont="1" applyFill="1" applyBorder="1" applyAlignment="1">
      <alignment horizontal="right" vertical="center" wrapText="1"/>
    </xf>
    <xf numFmtId="4" fontId="0" fillId="6" borderId="17" xfId="0" applyNumberFormat="1" applyFont="1" applyFill="1" applyBorder="1" applyAlignment="1">
      <alignment horizontal="right" vertical="center" wrapText="1"/>
    </xf>
    <xf numFmtId="4" fontId="0" fillId="0" borderId="20" xfId="0" applyNumberFormat="1" applyFont="1" applyBorder="1" applyAlignment="1">
      <alignment horizontal="right" vertical="center" wrapText="1"/>
    </xf>
    <xf numFmtId="4" fontId="0" fillId="0" borderId="19" xfId="0" applyNumberFormat="1" applyFont="1" applyBorder="1" applyAlignment="1">
      <alignment horizontal="right" vertical="center" wrapText="1"/>
    </xf>
    <xf numFmtId="0" fontId="2" fillId="0" borderId="10" xfId="0" applyFont="1" applyBorder="1" applyAlignment="1">
      <alignment vertical="center" wrapText="1"/>
    </xf>
    <xf numFmtId="4" fontId="6" fillId="4" borderId="10" xfId="0" applyNumberFormat="1" applyFont="1" applyFill="1" applyBorder="1" applyAlignment="1">
      <alignment horizontal="center" vertical="top" wrapText="1"/>
    </xf>
    <xf numFmtId="4" fontId="6" fillId="4" borderId="25" xfId="0" applyNumberFormat="1" applyFont="1" applyFill="1" applyBorder="1" applyAlignment="1">
      <alignment horizontal="center" vertical="top" wrapText="1"/>
    </xf>
    <xf numFmtId="4" fontId="0" fillId="6" borderId="26" xfId="0" applyNumberFormat="1" applyFont="1" applyFill="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27" xfId="0" applyNumberFormat="1" applyFont="1" applyBorder="1" applyAlignment="1">
      <alignment horizontal="right" vertical="center" wrapText="1"/>
    </xf>
    <xf numFmtId="4" fontId="0" fillId="6" borderId="10" xfId="0" applyNumberFormat="1" applyFont="1" applyFill="1" applyBorder="1" applyAlignment="1">
      <alignment horizontal="right" vertical="center" wrapText="1"/>
    </xf>
    <xf numFmtId="4" fontId="0" fillId="0" borderId="10" xfId="0" applyNumberFormat="1" applyFont="1" applyBorder="1" applyAlignment="1">
      <alignment horizontal="right" vertical="center" wrapText="1"/>
    </xf>
    <xf numFmtId="4" fontId="0" fillId="0" borderId="25" xfId="0" applyNumberFormat="1" applyFont="1" applyBorder="1" applyAlignment="1">
      <alignment horizontal="right" vertical="center" wrapText="1"/>
    </xf>
    <xf numFmtId="0" fontId="7" fillId="0" borderId="0" xfId="0" applyFont="1" applyAlignment="1">
      <alignment vertical="top" wrapText="1"/>
    </xf>
    <xf numFmtId="4" fontId="2" fillId="0" borderId="0" xfId="0" applyNumberFormat="1" applyFont="1" applyAlignment="1">
      <alignment vertical="top" wrapText="1"/>
    </xf>
    <xf numFmtId="4" fontId="8" fillId="0" borderId="0" xfId="0" applyNumberFormat="1" applyFont="1" applyAlignment="1">
      <alignment vertical="top"/>
    </xf>
    <xf numFmtId="4" fontId="0" fillId="6" borderId="28" xfId="0" applyNumberFormat="1" applyFont="1" applyFill="1" applyBorder="1" applyAlignment="1">
      <alignment horizontal="right" vertical="center" wrapText="1"/>
    </xf>
    <xf numFmtId="4" fontId="0" fillId="0" borderId="28" xfId="0" applyNumberFormat="1" applyFont="1" applyBorder="1" applyAlignment="1">
      <alignment horizontal="right" vertical="center" wrapText="1"/>
    </xf>
    <xf numFmtId="4" fontId="0" fillId="0" borderId="29" xfId="0" applyNumberFormat="1" applyFont="1" applyBorder="1" applyAlignment="1">
      <alignment horizontal="right" vertical="center" wrapText="1"/>
    </xf>
    <xf numFmtId="0" fontId="9" fillId="0" borderId="0" xfId="0" applyFont="1" applyAlignment="1">
      <alignment wrapText="1"/>
    </xf>
    <xf numFmtId="0" fontId="10" fillId="10" borderId="30"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1" fillId="0" borderId="10" xfId="0" applyFont="1" applyBorder="1" applyAlignment="1">
      <alignment vertical="center" wrapText="1"/>
    </xf>
    <xf numFmtId="0" fontId="0" fillId="0" borderId="10" xfId="0" applyFont="1" applyBorder="1" applyAlignment="1">
      <alignment vertical="center" wrapText="1"/>
    </xf>
    <xf numFmtId="0" fontId="9" fillId="0" borderId="7" xfId="0" applyFont="1" applyBorder="1" applyAlignment="1"/>
    <xf numFmtId="0" fontId="9" fillId="0" borderId="0" xfId="0" applyFont="1" applyAlignment="1"/>
    <xf numFmtId="0" fontId="12" fillId="10" borderId="10" xfId="0" applyFont="1" applyFill="1" applyBorder="1" applyAlignment="1">
      <alignment horizontal="center" vertical="top" wrapText="1"/>
    </xf>
    <xf numFmtId="0" fontId="11" fillId="11" borderId="10" xfId="0" applyFont="1" applyFill="1" applyBorder="1" applyAlignment="1">
      <alignment horizontal="left" vertical="top" wrapText="1"/>
    </xf>
    <xf numFmtId="0" fontId="8" fillId="0" borderId="0" xfId="0" applyFont="1" applyAlignment="1">
      <alignment wrapText="1"/>
    </xf>
    <xf numFmtId="0" fontId="10" fillId="10"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12" fillId="15" borderId="10" xfId="0" applyFont="1" applyFill="1" applyBorder="1" applyAlignment="1">
      <alignment horizontal="center" vertical="top"/>
    </xf>
    <xf numFmtId="0" fontId="12" fillId="14" borderId="10" xfId="0" applyFont="1" applyFill="1" applyBorder="1" applyAlignment="1">
      <alignment horizontal="left" vertical="top"/>
    </xf>
    <xf numFmtId="0" fontId="11" fillId="16" borderId="10" xfId="0" applyFont="1" applyFill="1" applyBorder="1" applyAlignment="1">
      <alignment horizontal="left" vertical="top" wrapText="1"/>
    </xf>
    <xf numFmtId="0" fontId="13" fillId="16" borderId="10" xfId="0" applyFont="1" applyFill="1" applyBorder="1" applyAlignment="1">
      <alignment vertical="top"/>
    </xf>
    <xf numFmtId="0" fontId="13" fillId="17" borderId="10" xfId="0" applyFont="1" applyFill="1" applyBorder="1" applyAlignment="1">
      <alignment vertical="top"/>
    </xf>
    <xf numFmtId="0" fontId="14" fillId="15" borderId="10" xfId="0" applyFont="1" applyFill="1" applyBorder="1" applyAlignment="1">
      <alignment horizontal="center" vertical="top"/>
    </xf>
    <xf numFmtId="0" fontId="15" fillId="14" borderId="10" xfId="0" applyFont="1" applyFill="1" applyBorder="1" applyAlignment="1">
      <alignment horizontal="left" vertical="top"/>
    </xf>
    <xf numFmtId="0" fontId="9" fillId="0" borderId="0" xfId="0" applyFont="1" applyAlignment="1">
      <alignment vertical="center"/>
    </xf>
    <xf numFmtId="0" fontId="8" fillId="0" borderId="0" xfId="0" applyFont="1"/>
    <xf numFmtId="0" fontId="0" fillId="0" borderId="0" xfId="0" applyFont="1" applyAlignment="1"/>
    <xf numFmtId="0" fontId="9" fillId="24" borderId="10" xfId="0" applyFont="1" applyFill="1" applyBorder="1" applyAlignment="1">
      <alignment horizontal="center" vertical="center"/>
    </xf>
    <xf numFmtId="0" fontId="9" fillId="25" borderId="10" xfId="0" applyFont="1" applyFill="1" applyBorder="1" applyAlignment="1">
      <alignment vertical="top" wrapText="1"/>
    </xf>
    <xf numFmtId="0" fontId="9" fillId="23" borderId="10" xfId="0" applyFont="1" applyFill="1" applyBorder="1" applyAlignment="1">
      <alignment vertical="top" wrapText="1"/>
    </xf>
    <xf numFmtId="0" fontId="9" fillId="7" borderId="10" xfId="0" applyFont="1" applyFill="1" applyBorder="1" applyAlignment="1">
      <alignment vertical="top" wrapText="1"/>
    </xf>
    <xf numFmtId="0" fontId="9" fillId="0" borderId="0" xfId="0" applyFont="1" applyAlignment="1"/>
    <xf numFmtId="0" fontId="1"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top" wrapText="1"/>
    </xf>
    <xf numFmtId="0" fontId="16" fillId="0" borderId="0" xfId="0" applyFont="1" applyAlignment="1">
      <alignment wrapText="1"/>
    </xf>
    <xf numFmtId="0" fontId="16" fillId="0" borderId="0" xfId="0" applyFont="1" applyAlignment="1">
      <alignment wrapText="1"/>
    </xf>
    <xf numFmtId="0" fontId="2" fillId="0" borderId="0" xfId="0" applyFont="1" applyAlignment="1">
      <alignment wrapText="1"/>
    </xf>
    <xf numFmtId="0" fontId="3" fillId="19" borderId="10" xfId="0" applyFont="1" applyFill="1" applyBorder="1" applyAlignment="1">
      <alignment horizontal="right" wrapText="1"/>
    </xf>
    <xf numFmtId="0" fontId="17" fillId="19" borderId="10" xfId="0" applyFont="1" applyFill="1" applyBorder="1" applyAlignment="1">
      <alignment horizontal="center" wrapText="1"/>
    </xf>
    <xf numFmtId="0" fontId="17" fillId="19" borderId="10" xfId="0" applyFont="1" applyFill="1" applyBorder="1" applyAlignment="1">
      <alignment wrapText="1"/>
    </xf>
    <xf numFmtId="0" fontId="2" fillId="0" borderId="10" xfId="0" applyFont="1" applyBorder="1" applyAlignment="1">
      <alignment horizontal="right" wrapText="1"/>
    </xf>
    <xf numFmtId="0" fontId="2" fillId="0" borderId="10" xfId="0" applyFont="1" applyBorder="1" applyAlignment="1">
      <alignment wrapText="1"/>
    </xf>
    <xf numFmtId="0" fontId="3" fillId="0" borderId="5" xfId="0" applyFont="1" applyBorder="1" applyAlignment="1">
      <alignment horizontal="right" wrapText="1"/>
    </xf>
    <xf numFmtId="0" fontId="3" fillId="0" borderId="5" xfId="0" applyFont="1" applyBorder="1" applyAlignment="1">
      <alignment wrapText="1"/>
    </xf>
    <xf numFmtId="0" fontId="3" fillId="30" borderId="43" xfId="0" applyFont="1" applyFill="1" applyBorder="1" applyAlignment="1">
      <alignment horizontal="center" vertical="center" wrapText="1"/>
    </xf>
    <xf numFmtId="0" fontId="3" fillId="30" borderId="43" xfId="0" applyFont="1" applyFill="1" applyBorder="1" applyAlignment="1">
      <alignment horizontal="center" wrapText="1"/>
    </xf>
    <xf numFmtId="0" fontId="17" fillId="0" borderId="10" xfId="0" applyFont="1" applyBorder="1" applyAlignment="1">
      <alignment wrapText="1"/>
    </xf>
    <xf numFmtId="0" fontId="8" fillId="0" borderId="0" xfId="0" applyFont="1" applyAlignment="1">
      <alignment wrapText="1"/>
    </xf>
    <xf numFmtId="0" fontId="2" fillId="0" borderId="0" xfId="0" applyFont="1" applyAlignment="1">
      <alignment horizontal="center" vertical="center" wrapText="1"/>
    </xf>
    <xf numFmtId="0" fontId="2" fillId="10" borderId="47" xfId="0" applyFont="1" applyFill="1" applyBorder="1" applyAlignment="1">
      <alignment horizontal="center" vertical="center" wrapText="1"/>
    </xf>
    <xf numFmtId="0" fontId="2" fillId="10" borderId="48" xfId="0" applyFont="1" applyFill="1" applyBorder="1" applyAlignment="1">
      <alignment horizontal="center" vertical="center" wrapText="1"/>
    </xf>
    <xf numFmtId="0" fontId="2" fillId="10" borderId="4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20" borderId="50" xfId="0" applyFont="1" applyFill="1" applyBorder="1" applyAlignment="1">
      <alignment horizontal="center" vertical="center" wrapText="1"/>
    </xf>
    <xf numFmtId="0" fontId="2" fillId="20" borderId="51" xfId="0" applyFont="1" applyFill="1" applyBorder="1" applyAlignment="1">
      <alignment horizontal="center" vertical="center" wrapText="1"/>
    </xf>
    <xf numFmtId="0" fontId="2" fillId="20" borderId="52"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 fillId="32" borderId="58" xfId="0" applyFont="1" applyFill="1" applyBorder="1" applyAlignment="1">
      <alignment horizontal="center" vertical="center" wrapText="1"/>
    </xf>
    <xf numFmtId="0" fontId="2" fillId="32" borderId="51" xfId="0" applyFont="1" applyFill="1" applyBorder="1" applyAlignment="1">
      <alignment horizontal="center" vertical="center" wrapText="1"/>
    </xf>
    <xf numFmtId="0" fontId="2" fillId="32" borderId="59" xfId="0" applyFont="1" applyFill="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7" fillId="12" borderId="63" xfId="0" applyFont="1" applyFill="1" applyBorder="1" applyAlignment="1">
      <alignment horizontal="left"/>
    </xf>
    <xf numFmtId="0" fontId="8" fillId="0" borderId="0" xfId="0" applyFont="1" applyAlignment="1">
      <alignment horizontal="left" vertical="top"/>
    </xf>
    <xf numFmtId="0" fontId="19" fillId="33" borderId="10" xfId="0" applyFont="1" applyFill="1" applyBorder="1" applyAlignment="1">
      <alignment horizontal="center" wrapText="1"/>
    </xf>
    <xf numFmtId="164" fontId="19" fillId="33" borderId="10" xfId="0" applyNumberFormat="1" applyFont="1" applyFill="1" applyBorder="1" applyAlignment="1">
      <alignment horizontal="center" wrapText="1"/>
    </xf>
    <xf numFmtId="164" fontId="19" fillId="33" borderId="10" xfId="0" applyNumberFormat="1" applyFont="1" applyFill="1" applyBorder="1" applyAlignment="1">
      <alignment horizontal="center" wrapText="1"/>
    </xf>
    <xf numFmtId="0" fontId="2" fillId="0" borderId="0" xfId="0" applyFont="1" applyAlignment="1">
      <alignment horizontal="left" vertical="top"/>
    </xf>
    <xf numFmtId="4" fontId="2" fillId="9" borderId="10" xfId="0" applyNumberFormat="1" applyFont="1" applyFill="1" applyBorder="1" applyAlignment="1">
      <alignment horizontal="center" vertical="center" wrapText="1"/>
    </xf>
    <xf numFmtId="4" fontId="2" fillId="12" borderId="10" xfId="0" applyNumberFormat="1" applyFont="1" applyFill="1" applyBorder="1" applyAlignment="1">
      <alignment horizontal="center" vertical="center" wrapText="1"/>
    </xf>
    <xf numFmtId="4" fontId="2" fillId="12" borderId="10" xfId="0" applyNumberFormat="1" applyFont="1" applyFill="1" applyBorder="1" applyAlignment="1">
      <alignment horizontal="center" vertical="center" wrapText="1"/>
    </xf>
    <xf numFmtId="0" fontId="2" fillId="0" borderId="10" xfId="0" applyFont="1" applyBorder="1"/>
    <xf numFmtId="0" fontId="3" fillId="2" borderId="1" xfId="0" applyFont="1" applyFill="1" applyBorder="1" applyAlignment="1">
      <alignment vertical="center"/>
    </xf>
    <xf numFmtId="0" fontId="5" fillId="0" borderId="5" xfId="0" applyFont="1" applyBorder="1"/>
    <xf numFmtId="0" fontId="3" fillId="2" borderId="1" xfId="0" applyFont="1" applyFill="1" applyBorder="1" applyAlignment="1">
      <alignment vertical="center" wrapText="1"/>
    </xf>
    <xf numFmtId="0" fontId="4" fillId="3" borderId="2" xfId="0" applyFont="1" applyFill="1" applyBorder="1" applyAlignment="1">
      <alignment vertical="center" wrapText="1"/>
    </xf>
    <xf numFmtId="0" fontId="5" fillId="0" borderId="3" xfId="0" applyFont="1" applyBorder="1"/>
    <xf numFmtId="0" fontId="5" fillId="0" borderId="4" xfId="0" applyFont="1" applyBorder="1"/>
    <xf numFmtId="0" fontId="0" fillId="4" borderId="6" xfId="0" applyFont="1" applyFill="1" applyBorder="1" applyAlignment="1">
      <alignment horizontal="left" vertical="top" wrapText="1"/>
    </xf>
    <xf numFmtId="0" fontId="5" fillId="0" borderId="7" xfId="0" applyFont="1" applyBorder="1"/>
    <xf numFmtId="0" fontId="5" fillId="0" borderId="11" xfId="0" applyFont="1" applyBorder="1"/>
    <xf numFmtId="0" fontId="5" fillId="0" borderId="12" xfId="0" applyFont="1" applyBorder="1"/>
    <xf numFmtId="0" fontId="6" fillId="4" borderId="8" xfId="0" applyFont="1" applyFill="1" applyBorder="1" applyAlignment="1">
      <alignment horizontal="center" vertical="top" wrapText="1"/>
    </xf>
    <xf numFmtId="0" fontId="5" fillId="0" borderId="8" xfId="0" applyFont="1" applyBorder="1"/>
    <xf numFmtId="0" fontId="5" fillId="0" borderId="9" xfId="0" applyFont="1" applyBorder="1"/>
    <xf numFmtId="0" fontId="0" fillId="0" borderId="11" xfId="0" applyFont="1" applyBorder="1" applyAlignment="1">
      <alignment vertical="center" wrapText="1"/>
    </xf>
    <xf numFmtId="4" fontId="6" fillId="4" borderId="24" xfId="0" applyNumberFormat="1" applyFont="1" applyFill="1" applyBorder="1" applyAlignment="1">
      <alignment horizontal="center" vertical="top" wrapText="1"/>
    </xf>
    <xf numFmtId="0" fontId="2" fillId="0" borderId="21" xfId="0" applyFont="1" applyBorder="1" applyAlignment="1">
      <alignment vertical="center" wrapText="1"/>
    </xf>
    <xf numFmtId="0" fontId="5" fillId="0" borderId="23" xfId="0" applyFont="1" applyBorder="1"/>
    <xf numFmtId="0" fontId="2" fillId="0" borderId="11" xfId="0" applyFont="1" applyBorder="1" applyAlignment="1">
      <alignment vertical="center" wrapText="1"/>
    </xf>
    <xf numFmtId="0" fontId="2" fillId="0" borderId="18" xfId="0" applyFont="1" applyBorder="1" applyAlignment="1">
      <alignment vertical="center" wrapText="1"/>
    </xf>
    <xf numFmtId="0" fontId="5" fillId="0" borderId="19" xfId="0" applyFont="1" applyBorder="1"/>
    <xf numFmtId="0" fontId="0" fillId="6" borderId="11" xfId="0" applyFont="1" applyFill="1" applyBorder="1" applyAlignment="1">
      <alignment vertical="center" wrapText="1"/>
    </xf>
    <xf numFmtId="0" fontId="0" fillId="0" borderId="18" xfId="0" applyFont="1" applyBorder="1" applyAlignment="1">
      <alignment vertical="center" wrapText="1"/>
    </xf>
    <xf numFmtId="0" fontId="8" fillId="9" borderId="21" xfId="0" applyFont="1" applyFill="1" applyBorder="1" applyAlignment="1">
      <alignment wrapText="1"/>
    </xf>
    <xf numFmtId="0" fontId="5" fillId="0" borderId="22" xfId="0" applyFont="1" applyBorder="1"/>
    <xf numFmtId="0" fontId="8" fillId="0" borderId="2" xfId="0" applyFont="1" applyBorder="1" applyAlignment="1">
      <alignment horizontal="center" vertical="center" wrapText="1"/>
    </xf>
    <xf numFmtId="0" fontId="12" fillId="10" borderId="2" xfId="0" applyFont="1" applyFill="1" applyBorder="1" applyAlignment="1">
      <alignment horizontal="left" vertical="top" wrapText="1"/>
    </xf>
    <xf numFmtId="0" fontId="10" fillId="10" borderId="2" xfId="0" applyFont="1" applyFill="1" applyBorder="1" applyAlignment="1">
      <alignment horizontal="center" vertical="center" wrapText="1"/>
    </xf>
    <xf numFmtId="0" fontId="1" fillId="10" borderId="3" xfId="0" applyFont="1" applyFill="1" applyBorder="1" applyAlignment="1">
      <alignment vertical="top" wrapText="1"/>
    </xf>
    <xf numFmtId="0" fontId="4" fillId="0" borderId="2" xfId="0" applyFont="1" applyBorder="1" applyAlignment="1">
      <alignment vertical="top" wrapText="1"/>
    </xf>
    <xf numFmtId="0" fontId="4" fillId="12" borderId="2" xfId="0" applyFont="1" applyFill="1" applyBorder="1" applyAlignment="1">
      <alignment vertical="top" wrapText="1"/>
    </xf>
    <xf numFmtId="0" fontId="0" fillId="0" borderId="2" xfId="0" applyFont="1" applyBorder="1" applyAlignment="1">
      <alignment vertical="center"/>
    </xf>
    <xf numFmtId="0" fontId="6" fillId="10" borderId="32" xfId="0" applyFont="1" applyFill="1" applyBorder="1" applyAlignment="1">
      <alignment horizontal="center" vertical="center" wrapText="1"/>
    </xf>
    <xf numFmtId="0" fontId="5" fillId="0" borderId="33" xfId="0" applyFont="1" applyBorder="1"/>
    <xf numFmtId="0" fontId="1" fillId="10" borderId="2" xfId="0" applyFont="1" applyFill="1" applyBorder="1" applyAlignment="1">
      <alignment vertical="top" wrapText="1"/>
    </xf>
    <xf numFmtId="0" fontId="6" fillId="10" borderId="31"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3" fillId="13" borderId="2" xfId="0" applyFont="1" applyFill="1" applyBorder="1" applyAlignment="1"/>
    <xf numFmtId="0" fontId="12" fillId="14" borderId="2" xfId="0" applyFont="1" applyFill="1" applyBorder="1" applyAlignment="1">
      <alignment horizontal="center" vertical="top"/>
    </xf>
    <xf numFmtId="0" fontId="14" fillId="14" borderId="2" xfId="0" applyFont="1" applyFill="1" applyBorder="1" applyAlignment="1">
      <alignment horizontal="center" vertical="top"/>
    </xf>
    <xf numFmtId="0" fontId="9" fillId="0" borderId="34" xfId="0" applyFont="1" applyBorder="1" applyAlignment="1">
      <alignment horizontal="center" vertical="center" wrapText="1"/>
    </xf>
    <xf numFmtId="0" fontId="5" fillId="0" borderId="35" xfId="0" applyFont="1" applyBorder="1"/>
    <xf numFmtId="0" fontId="5" fillId="0" borderId="36" xfId="0" applyFont="1" applyBorder="1"/>
    <xf numFmtId="0" fontId="9" fillId="23" borderId="2" xfId="0" applyFont="1" applyFill="1" applyBorder="1" applyAlignment="1">
      <alignment vertical="top"/>
    </xf>
    <xf numFmtId="0" fontId="1" fillId="18" borderId="0" xfId="0" applyFont="1" applyFill="1" applyAlignment="1">
      <alignment vertical="center"/>
    </xf>
    <xf numFmtId="0" fontId="0" fillId="0" borderId="0" xfId="0" applyFont="1" applyAlignment="1"/>
    <xf numFmtId="0" fontId="9" fillId="24" borderId="2" xfId="0" applyFont="1" applyFill="1" applyBorder="1" applyAlignment="1">
      <alignment horizontal="center" vertical="center"/>
    </xf>
    <xf numFmtId="0" fontId="9" fillId="25" borderId="2" xfId="0" applyFont="1" applyFill="1" applyBorder="1" applyAlignment="1">
      <alignment vertical="top" wrapText="1"/>
    </xf>
    <xf numFmtId="0" fontId="9" fillId="23" borderId="2" xfId="0" applyFont="1" applyFill="1" applyBorder="1" applyAlignment="1">
      <alignment vertical="top" wrapText="1"/>
    </xf>
    <xf numFmtId="0" fontId="9" fillId="25" borderId="2" xfId="0" applyFont="1" applyFill="1" applyBorder="1" applyAlignment="1">
      <alignment horizontal="center" vertical="center" wrapText="1"/>
    </xf>
    <xf numFmtId="0" fontId="9" fillId="23" borderId="2" xfId="0" applyFont="1" applyFill="1" applyBorder="1" applyAlignment="1">
      <alignment horizontal="left" vertical="top" wrapText="1"/>
    </xf>
    <xf numFmtId="0" fontId="9" fillId="25" borderId="2" xfId="0" applyFont="1" applyFill="1" applyBorder="1" applyAlignment="1">
      <alignment horizontal="left" vertical="center" wrapText="1"/>
    </xf>
    <xf numFmtId="0" fontId="9" fillId="25" borderId="2" xfId="0" applyFont="1" applyFill="1" applyBorder="1" applyAlignment="1">
      <alignment horizontal="left" vertical="top" wrapText="1"/>
    </xf>
    <xf numFmtId="0" fontId="9" fillId="0" borderId="2" xfId="0" applyFont="1" applyBorder="1"/>
    <xf numFmtId="0" fontId="9" fillId="0" borderId="0" xfId="0" applyFont="1" applyAlignment="1">
      <alignment vertical="center"/>
    </xf>
    <xf numFmtId="0" fontId="8" fillId="19" borderId="2" xfId="0" applyFont="1" applyFill="1" applyBorder="1" applyAlignment="1"/>
    <xf numFmtId="0" fontId="8" fillId="0" borderId="0" xfId="0" applyFont="1" applyAlignment="1">
      <alignment vertical="center"/>
    </xf>
    <xf numFmtId="0" fontId="9" fillId="19" borderId="2" xfId="0" applyFont="1" applyFill="1" applyBorder="1" applyAlignment="1"/>
    <xf numFmtId="0" fontId="8" fillId="5" borderId="2" xfId="0" applyFont="1" applyFill="1" applyBorder="1" applyAlignment="1">
      <alignment horizontal="center" vertical="center"/>
    </xf>
    <xf numFmtId="0" fontId="8" fillId="20" borderId="2" xfId="0" applyFont="1" applyFill="1" applyBorder="1" applyAlignment="1">
      <alignment horizontal="center" vertical="center"/>
    </xf>
    <xf numFmtId="0" fontId="8" fillId="21" borderId="2" xfId="0" applyFont="1" applyFill="1" applyBorder="1" applyAlignment="1">
      <alignment horizontal="center" vertical="center"/>
    </xf>
    <xf numFmtId="0" fontId="9" fillId="0" borderId="2" xfId="0" applyFont="1" applyBorder="1" applyAlignment="1">
      <alignment vertical="top" wrapText="1"/>
    </xf>
    <xf numFmtId="0" fontId="9" fillId="22" borderId="2" xfId="0" applyFont="1" applyFill="1" applyBorder="1" applyAlignment="1"/>
    <xf numFmtId="0" fontId="9" fillId="0" borderId="0" xfId="0" applyFont="1"/>
    <xf numFmtId="0" fontId="9" fillId="7" borderId="2" xfId="0" applyFont="1" applyFill="1" applyBorder="1" applyAlignment="1">
      <alignment vertical="top" wrapText="1"/>
    </xf>
    <xf numFmtId="0" fontId="1" fillId="26" borderId="0" xfId="0" applyFont="1" applyFill="1" applyAlignment="1">
      <alignment vertical="center"/>
    </xf>
    <xf numFmtId="0" fontId="9" fillId="0" borderId="37" xfId="0" applyFont="1" applyBorder="1" applyAlignment="1">
      <alignment horizontal="center" vertical="center" wrapText="1"/>
    </xf>
    <xf numFmtId="0" fontId="5" fillId="0" borderId="38" xfId="0" applyFont="1" applyBorder="1"/>
    <xf numFmtId="0" fontId="5" fillId="0" borderId="39" xfId="0" applyFont="1" applyBorder="1"/>
    <xf numFmtId="0" fontId="8" fillId="27" borderId="2" xfId="0" applyFont="1" applyFill="1" applyBorder="1" applyAlignment="1">
      <alignment horizontal="center"/>
    </xf>
    <xf numFmtId="0" fontId="9" fillId="27" borderId="2" xfId="0" applyFont="1" applyFill="1" applyBorder="1" applyAlignment="1">
      <alignment horizontal="left" vertical="top"/>
    </xf>
    <xf numFmtId="0" fontId="9" fillId="23" borderId="2" xfId="0" applyFont="1" applyFill="1" applyBorder="1" applyAlignment="1">
      <alignment horizontal="left" vertical="top"/>
    </xf>
    <xf numFmtId="0" fontId="9" fillId="3" borderId="2" xfId="0" applyFont="1" applyFill="1" applyBorder="1" applyAlignment="1">
      <alignment horizontal="left" vertical="top" wrapText="1"/>
    </xf>
    <xf numFmtId="0" fontId="1" fillId="28" borderId="0" xfId="0" applyFont="1" applyFill="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8" fillId="3" borderId="40" xfId="0" applyFont="1" applyFill="1" applyBorder="1" applyAlignment="1">
      <alignment horizontal="center" wrapText="1"/>
    </xf>
    <xf numFmtId="0" fontId="5" fillId="0" borderId="41" xfId="0" applyFont="1" applyBorder="1"/>
    <xf numFmtId="0" fontId="5" fillId="0" borderId="42" xfId="0" applyFont="1" applyBorder="1"/>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16" fillId="29" borderId="0" xfId="0" applyFont="1" applyFill="1" applyAlignment="1">
      <alignment wrapText="1"/>
    </xf>
    <xf numFmtId="0" fontId="16" fillId="0" borderId="0" xfId="0" applyFont="1" applyAlignment="1">
      <alignment horizontal="left" vertical="center" wrapText="1"/>
    </xf>
    <xf numFmtId="0" fontId="18" fillId="31" borderId="44" xfId="0" applyFont="1" applyFill="1" applyBorder="1" applyAlignment="1">
      <alignment horizontal="left" vertical="center" wrapText="1"/>
    </xf>
    <xf numFmtId="0" fontId="5" fillId="0" borderId="45" xfId="0" applyFont="1" applyBorder="1"/>
    <xf numFmtId="0" fontId="5" fillId="0" borderId="46" xfId="0" applyFont="1" applyBorder="1"/>
    <xf numFmtId="0" fontId="2" fillId="6" borderId="1" xfId="0" applyFont="1" applyFill="1" applyBorder="1" applyAlignment="1">
      <alignment horizontal="center" vertical="center" wrapText="1"/>
    </xf>
    <xf numFmtId="0" fontId="5" fillId="0" borderId="55" xfId="0" applyFont="1" applyBorder="1"/>
    <xf numFmtId="0" fontId="16" fillId="0" borderId="0" xfId="0" applyFont="1" applyAlignment="1">
      <alignment wrapText="1"/>
    </xf>
    <xf numFmtId="0" fontId="3" fillId="30" borderId="2" xfId="0" applyFont="1" applyFill="1" applyBorder="1" applyAlignment="1">
      <alignment horizontal="center" wrapText="1"/>
    </xf>
    <xf numFmtId="4" fontId="19" fillId="4" borderId="40" xfId="0" applyNumberFormat="1" applyFont="1" applyFill="1" applyBorder="1" applyAlignment="1">
      <alignment horizontal="center" wrapText="1"/>
    </xf>
    <xf numFmtId="0" fontId="5" fillId="0" borderId="64" xfId="0" applyFont="1" applyBorder="1"/>
    <xf numFmtId="0" fontId="19" fillId="9" borderId="1" xfId="0" applyFont="1" applyFill="1" applyBorder="1" applyAlignment="1">
      <alignment horizontal="center" wrapText="1"/>
    </xf>
    <xf numFmtId="4" fontId="0" fillId="4" borderId="2" xfId="0" applyNumberFormat="1" applyFont="1" applyFill="1" applyBorder="1" applyAlignment="1">
      <alignment vertical="top" wrapText="1"/>
    </xf>
    <xf numFmtId="4" fontId="0" fillId="19" borderId="2" xfId="0" applyNumberFormat="1" applyFont="1" applyFill="1" applyBorder="1" applyAlignment="1">
      <alignment vertical="top" wrapText="1"/>
    </xf>
    <xf numFmtId="4" fontId="0" fillId="6" borderId="2" xfId="0" applyNumberFormat="1" applyFont="1" applyFill="1" applyBorder="1" applyAlignment="1">
      <alignment vertical="top" wrapText="1"/>
    </xf>
    <xf numFmtId="0" fontId="21" fillId="34" borderId="0" xfId="0" applyFont="1" applyFill="1" applyAlignment="1"/>
  </cellXfs>
  <cellStyles count="1">
    <cellStyle name="Normal" xfId="0" builtinId="0"/>
  </cellStyles>
  <dxfs count="41">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solid">
          <fgColor rgb="FFFF0000"/>
          <bgColor rgb="FFFF0000"/>
        </patternFill>
      </fill>
    </dxf>
    <dxf>
      <fill>
        <patternFill patternType="solid">
          <fgColor rgb="FFB7E1CD"/>
          <bgColor rgb="FFB7E1CD"/>
        </patternFill>
      </fill>
    </dxf>
    <dxf>
      <fill>
        <patternFill patternType="none"/>
      </fill>
    </dxf>
    <dxf>
      <fill>
        <patternFill patternType="solid">
          <fgColor rgb="FFFFC7CE"/>
          <bgColor rgb="FFFFC7CE"/>
        </patternFill>
      </fill>
    </dxf>
    <dxf>
      <font>
        <color rgb="FF006100"/>
      </font>
      <fill>
        <patternFill patternType="solid">
          <fgColor rgb="FFC6EFCE"/>
          <bgColor rgb="FFC6EFCE"/>
        </patternFill>
      </fill>
    </dxf>
    <dxf>
      <fill>
        <patternFill patternType="solid">
          <fgColor rgb="FFFF0000"/>
          <bgColor rgb="FFFF00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61</xdr:row>
      <xdr:rowOff>0</xdr:rowOff>
    </xdr:from>
    <xdr:to>
      <xdr:col>5</xdr:col>
      <xdr:colOff>482600</xdr:colOff>
      <xdr:row>75</xdr:row>
      <xdr:rowOff>76200</xdr:rowOff>
    </xdr:to>
    <xdr:pic>
      <xdr:nvPicPr>
        <xdr:cNvPr id="2" name="image5.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444500" y="3238500"/>
          <a:ext cx="4902200" cy="2489200"/>
        </a:xfrm>
        <a:prstGeom prst="rect">
          <a:avLst/>
        </a:prstGeom>
        <a:noFill/>
      </xdr:spPr>
    </xdr:pic>
    <xdr:clientData fLocksWithSheet="0"/>
  </xdr:twoCellAnchor>
  <xdr:twoCellAnchor>
    <xdr:from>
      <xdr:col>7</xdr:col>
      <xdr:colOff>0</xdr:colOff>
      <xdr:row>61</xdr:row>
      <xdr:rowOff>0</xdr:rowOff>
    </xdr:from>
    <xdr:to>
      <xdr:col>11</xdr:col>
      <xdr:colOff>165100</xdr:colOff>
      <xdr:row>75</xdr:row>
      <xdr:rowOff>63500</xdr:rowOff>
    </xdr:to>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7073900" y="3238500"/>
          <a:ext cx="4584700" cy="2476500"/>
        </a:xfrm>
        <a:prstGeom prst="rect">
          <a:avLst/>
        </a:prstGeom>
        <a:noFill/>
      </xdr:spPr>
    </xdr:pic>
    <xdr:clientData fLocksWithSheet="0"/>
  </xdr:twoCellAnchor>
  <xdr:twoCellAnchor>
    <xdr:from>
      <xdr:col>8</xdr:col>
      <xdr:colOff>0</xdr:colOff>
      <xdr:row>3</xdr:row>
      <xdr:rowOff>0</xdr:rowOff>
    </xdr:from>
    <xdr:to>
      <xdr:col>9</xdr:col>
      <xdr:colOff>952500</xdr:colOff>
      <xdr:row>13</xdr:row>
      <xdr:rowOff>292100</xdr:rowOff>
    </xdr:to>
    <xdr:pic>
      <xdr:nvPicPr>
        <xdr:cNvPr id="4" name="image4.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xfrm>
          <a:off x="8178800" y="609600"/>
          <a:ext cx="2057400" cy="1981200"/>
        </a:xfrm>
        <a:prstGeom prst="rect">
          <a:avLst/>
        </a:prstGeom>
        <a:noFill/>
      </xdr:spPr>
    </xdr:pic>
    <xdr:clientData fLocksWithSheet="0"/>
  </xdr:twoCellAnchor>
  <xdr:twoCellAnchor>
    <xdr:from>
      <xdr:col>6</xdr:col>
      <xdr:colOff>0</xdr:colOff>
      <xdr:row>17</xdr:row>
      <xdr:rowOff>0</xdr:rowOff>
    </xdr:from>
    <xdr:to>
      <xdr:col>7</xdr:col>
      <xdr:colOff>723900</xdr:colOff>
      <xdr:row>25</xdr:row>
      <xdr:rowOff>0</xdr:rowOff>
    </xdr:to>
    <xdr:pic>
      <xdr:nvPicPr>
        <xdr:cNvPr id="5" name="image3.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xfrm>
          <a:off x="5969000" y="1028700"/>
          <a:ext cx="1828800" cy="26924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508000</xdr:colOff>
      <xdr:row>1</xdr:row>
      <xdr:rowOff>330200</xdr:rowOff>
    </xdr:from>
    <xdr:to>
      <xdr:col>5</xdr:col>
      <xdr:colOff>673100</xdr:colOff>
      <xdr:row>16</xdr:row>
      <xdr:rowOff>63500</xdr:rowOff>
    </xdr:to>
    <xdr:pic>
      <xdr:nvPicPr>
        <xdr:cNvPr id="2" name="image9.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206500" y="520700"/>
          <a:ext cx="4584700" cy="24892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495300</xdr:colOff>
      <xdr:row>1</xdr:row>
      <xdr:rowOff>266700</xdr:rowOff>
    </xdr:from>
    <xdr:to>
      <xdr:col>5</xdr:col>
      <xdr:colOff>508000</xdr:colOff>
      <xdr:row>16</xdr:row>
      <xdr:rowOff>76200</xdr:rowOff>
    </xdr:to>
    <xdr:pic>
      <xdr:nvPicPr>
        <xdr:cNvPr id="2" name="image8.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066800" y="431800"/>
          <a:ext cx="4432300" cy="2501900"/>
        </a:xfrm>
        <a:prstGeom prst="rect">
          <a:avLst/>
        </a:prstGeom>
        <a:noFill/>
      </xdr:spPr>
    </xdr:pic>
    <xdr:clientData fLocksWithSheet="0"/>
  </xdr:twoCellAnchor>
  <xdr:twoCellAnchor>
    <xdr:from>
      <xdr:col>6</xdr:col>
      <xdr:colOff>457200</xdr:colOff>
      <xdr:row>18</xdr:row>
      <xdr:rowOff>12700</xdr:rowOff>
    </xdr:from>
    <xdr:to>
      <xdr:col>7</xdr:col>
      <xdr:colOff>825500</xdr:colOff>
      <xdr:row>20</xdr:row>
      <xdr:rowOff>25400</xdr:rowOff>
    </xdr:to>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xfrm>
          <a:off x="6553200" y="3200400"/>
          <a:ext cx="1473200" cy="1905000"/>
        </a:xfrm>
        <a:prstGeom prst="rect">
          <a:avLst/>
        </a:prstGeom>
        <a:noFill/>
      </xdr:spPr>
    </xdr:pic>
    <xdr:clientData fLocksWithSheet="0"/>
  </xdr:twoCellAnchor>
  <xdr:twoCellAnchor>
    <xdr:from>
      <xdr:col>7</xdr:col>
      <xdr:colOff>1041400</xdr:colOff>
      <xdr:row>18</xdr:row>
      <xdr:rowOff>355600</xdr:rowOff>
    </xdr:from>
    <xdr:to>
      <xdr:col>12</xdr:col>
      <xdr:colOff>1041400</xdr:colOff>
      <xdr:row>19</xdr:row>
      <xdr:rowOff>977900</xdr:rowOff>
    </xdr:to>
    <xdr:pic>
      <xdr:nvPicPr>
        <xdr:cNvPr id="4" name="image6.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3" cstate="print"/>
        <a:stretch>
          <a:fillRect/>
        </a:stretch>
      </xdr:blipFill>
      <xdr:spPr>
        <a:xfrm>
          <a:off x="8242300" y="3543300"/>
          <a:ext cx="5524500" cy="1143000"/>
        </a:xfrm>
        <a:prstGeom prst="rect">
          <a:avLst/>
        </a:prstGeom>
        <a:noFill/>
      </xdr:spPr>
    </xdr:pic>
    <xdr:clientData fLocksWithSheet="0"/>
  </xdr:twoCellAnchor>
  <xdr:twoCellAnchor>
    <xdr:from>
      <xdr:col>6</xdr:col>
      <xdr:colOff>292100</xdr:colOff>
      <xdr:row>35</xdr:row>
      <xdr:rowOff>0</xdr:rowOff>
    </xdr:from>
    <xdr:to>
      <xdr:col>7</xdr:col>
      <xdr:colOff>800100</xdr:colOff>
      <xdr:row>37</xdr:row>
      <xdr:rowOff>38100</xdr:rowOff>
    </xdr:to>
    <xdr:pic>
      <xdr:nvPicPr>
        <xdr:cNvPr id="5" name="image7.png">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stretch>
          <a:fillRect/>
        </a:stretch>
      </xdr:blipFill>
      <xdr:spPr>
        <a:xfrm>
          <a:off x="6388100" y="5740400"/>
          <a:ext cx="1612900" cy="1930400"/>
        </a:xfrm>
        <a:prstGeom prst="rect">
          <a:avLst/>
        </a:prstGeom>
        <a:noFill/>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J1002"/>
  <sheetViews>
    <sheetView showGridLines="0" tabSelected="1" workbookViewId="0">
      <selection activeCell="B2" sqref="B2"/>
    </sheetView>
  </sheetViews>
  <sheetFormatPr baseColWidth="10" defaultColWidth="14.5" defaultRowHeight="15" customHeight="1" x14ac:dyDescent="0.15"/>
  <cols>
    <col min="1" max="1" width="3.5" customWidth="1"/>
    <col min="2" max="2" width="35.33203125" customWidth="1"/>
    <col min="3" max="3" width="32.6640625" customWidth="1"/>
    <col min="4" max="4" width="16.6640625" customWidth="1"/>
    <col min="5" max="6" width="14.5" customWidth="1"/>
  </cols>
  <sheetData>
    <row r="1" spans="1:10" ht="22.5" customHeight="1" x14ac:dyDescent="0.15">
      <c r="A1" s="1"/>
      <c r="C1" s="2"/>
      <c r="D1" s="2"/>
      <c r="E1" s="2"/>
      <c r="F1" s="2"/>
      <c r="G1" s="2"/>
      <c r="H1" s="2"/>
      <c r="I1" s="2"/>
    </row>
    <row r="2" spans="1:10" ht="25.5" customHeight="1" x14ac:dyDescent="0.15">
      <c r="A2" s="3"/>
      <c r="B2" s="4" t="s">
        <v>0</v>
      </c>
      <c r="C2" s="5"/>
      <c r="D2" s="6"/>
      <c r="F2" s="7"/>
      <c r="G2" s="7"/>
      <c r="H2" s="7"/>
      <c r="I2" s="7"/>
      <c r="J2" s="7"/>
    </row>
    <row r="3" spans="1:10" ht="15.75" customHeight="1" x14ac:dyDescent="0.15">
      <c r="A3" s="3"/>
      <c r="B3" s="122" t="s">
        <v>1</v>
      </c>
      <c r="C3" s="124" t="s">
        <v>2</v>
      </c>
      <c r="D3" s="122" t="s">
        <v>3</v>
      </c>
      <c r="F3" s="125" t="s">
        <v>4</v>
      </c>
      <c r="G3" s="126"/>
      <c r="H3" s="126"/>
      <c r="I3" s="126"/>
      <c r="J3" s="127"/>
    </row>
    <row r="4" spans="1:10" ht="15.75" customHeight="1" x14ac:dyDescent="0.15">
      <c r="A4" s="3"/>
      <c r="B4" s="123"/>
      <c r="C4" s="123"/>
      <c r="D4" s="123"/>
      <c r="F4" s="128"/>
      <c r="G4" s="129"/>
      <c r="H4" s="132" t="s">
        <v>5</v>
      </c>
      <c r="I4" s="133"/>
      <c r="J4" s="134"/>
    </row>
    <row r="5" spans="1:10" ht="33" customHeight="1" x14ac:dyDescent="0.15">
      <c r="A5" s="3"/>
      <c r="B5" s="8" t="s">
        <v>6</v>
      </c>
      <c r="C5" s="9" t="s">
        <v>7</v>
      </c>
      <c r="D5" s="10">
        <v>100</v>
      </c>
      <c r="F5" s="130"/>
      <c r="G5" s="131"/>
      <c r="H5" s="11" t="s">
        <v>8</v>
      </c>
      <c r="I5" s="12" t="s">
        <v>9</v>
      </c>
      <c r="J5" s="13" t="s">
        <v>10</v>
      </c>
    </row>
    <row r="6" spans="1:10" ht="33" customHeight="1" x14ac:dyDescent="0.15">
      <c r="A6" s="3"/>
      <c r="B6" s="8" t="s">
        <v>11</v>
      </c>
      <c r="C6" s="14" t="s">
        <v>11</v>
      </c>
      <c r="D6" s="15">
        <v>10</v>
      </c>
      <c r="F6" s="135" t="s">
        <v>12</v>
      </c>
      <c r="G6" s="134"/>
      <c r="H6" s="16">
        <f>D5</f>
        <v>100</v>
      </c>
      <c r="I6" s="17">
        <f t="shared" ref="I6:I12" si="0">H6/4</f>
        <v>25</v>
      </c>
      <c r="J6" s="18">
        <f t="shared" ref="J6:J12" si="1">I6/5</f>
        <v>5</v>
      </c>
    </row>
    <row r="7" spans="1:10" ht="42" customHeight="1" x14ac:dyDescent="0.15">
      <c r="A7" s="3"/>
      <c r="B7" s="19" t="s">
        <v>13</v>
      </c>
      <c r="C7" s="20" t="s">
        <v>14</v>
      </c>
      <c r="D7" s="21">
        <f>D5/D6</f>
        <v>10</v>
      </c>
      <c r="F7" s="135" t="s">
        <v>15</v>
      </c>
      <c r="G7" s="134"/>
      <c r="H7" s="22">
        <f>D7</f>
        <v>10</v>
      </c>
      <c r="I7" s="17">
        <f t="shared" si="0"/>
        <v>2.5</v>
      </c>
      <c r="J7" s="18">
        <f t="shared" si="1"/>
        <v>0.5</v>
      </c>
    </row>
    <row r="8" spans="1:10" ht="42" customHeight="1" x14ac:dyDescent="0.15">
      <c r="A8" s="3"/>
      <c r="B8" s="19" t="s">
        <v>16</v>
      </c>
      <c r="C8" s="20" t="s">
        <v>17</v>
      </c>
      <c r="D8" s="23"/>
      <c r="F8" s="135" t="s">
        <v>18</v>
      </c>
      <c r="G8" s="134"/>
      <c r="H8" s="22">
        <f t="shared" ref="H8:H12" si="2">H7*D8</f>
        <v>0</v>
      </c>
      <c r="I8" s="17">
        <f t="shared" si="0"/>
        <v>0</v>
      </c>
      <c r="J8" s="18">
        <f t="shared" si="1"/>
        <v>0</v>
      </c>
    </row>
    <row r="9" spans="1:10" ht="42" customHeight="1" x14ac:dyDescent="0.15">
      <c r="A9" s="3"/>
      <c r="B9" s="19" t="s">
        <v>19</v>
      </c>
      <c r="C9" s="20" t="s">
        <v>20</v>
      </c>
      <c r="D9" s="24"/>
      <c r="F9" s="135" t="s">
        <v>21</v>
      </c>
      <c r="G9" s="134"/>
      <c r="H9" s="22">
        <f t="shared" si="2"/>
        <v>0</v>
      </c>
      <c r="I9" s="17">
        <f t="shared" si="0"/>
        <v>0</v>
      </c>
      <c r="J9" s="18">
        <f t="shared" si="1"/>
        <v>0</v>
      </c>
    </row>
    <row r="10" spans="1:10" ht="42" customHeight="1" x14ac:dyDescent="0.15">
      <c r="A10" s="3"/>
      <c r="B10" s="19" t="s">
        <v>22</v>
      </c>
      <c r="C10" s="20" t="s">
        <v>23</v>
      </c>
      <c r="D10" s="24"/>
      <c r="F10" s="135" t="s">
        <v>24</v>
      </c>
      <c r="G10" s="134"/>
      <c r="H10" s="22">
        <f t="shared" si="2"/>
        <v>0</v>
      </c>
      <c r="I10" s="17">
        <f t="shared" si="0"/>
        <v>0</v>
      </c>
      <c r="J10" s="18">
        <f t="shared" si="1"/>
        <v>0</v>
      </c>
    </row>
    <row r="11" spans="1:10" ht="42" customHeight="1" x14ac:dyDescent="0.15">
      <c r="B11" s="19" t="s">
        <v>25</v>
      </c>
      <c r="C11" s="20" t="s">
        <v>26</v>
      </c>
      <c r="D11" s="24"/>
      <c r="F11" s="142" t="s">
        <v>27</v>
      </c>
      <c r="G11" s="134"/>
      <c r="H11" s="25">
        <f t="shared" si="2"/>
        <v>0</v>
      </c>
      <c r="I11" s="26">
        <f t="shared" si="0"/>
        <v>0</v>
      </c>
      <c r="J11" s="27">
        <f t="shared" si="1"/>
        <v>0</v>
      </c>
    </row>
    <row r="12" spans="1:10" ht="42" customHeight="1" x14ac:dyDescent="0.15">
      <c r="A12" s="3"/>
      <c r="B12" s="19" t="s">
        <v>28</v>
      </c>
      <c r="C12" s="20" t="s">
        <v>29</v>
      </c>
      <c r="D12" s="24"/>
      <c r="F12" s="143" t="s">
        <v>30</v>
      </c>
      <c r="G12" s="141"/>
      <c r="H12" s="28">
        <f t="shared" si="2"/>
        <v>0</v>
      </c>
      <c r="I12" s="28">
        <f t="shared" si="0"/>
        <v>0</v>
      </c>
      <c r="J12" s="29">
        <f t="shared" si="1"/>
        <v>0</v>
      </c>
    </row>
    <row r="13" spans="1:10" ht="33" customHeight="1" x14ac:dyDescent="0.15">
      <c r="A13" s="3"/>
    </row>
    <row r="14" spans="1:10" ht="33" customHeight="1" x14ac:dyDescent="0.2">
      <c r="A14" s="3"/>
      <c r="B14" s="19" t="s">
        <v>31</v>
      </c>
      <c r="C14" s="30" t="s">
        <v>32</v>
      </c>
      <c r="D14" s="24"/>
      <c r="F14" s="144" t="s">
        <v>33</v>
      </c>
      <c r="G14" s="145"/>
      <c r="H14" s="145"/>
      <c r="I14" s="145"/>
      <c r="J14" s="138"/>
    </row>
    <row r="15" spans="1:10" ht="33" customHeight="1" x14ac:dyDescent="0.15">
      <c r="A15" s="3"/>
      <c r="B15" s="19" t="s">
        <v>34</v>
      </c>
      <c r="C15" s="30" t="s">
        <v>35</v>
      </c>
      <c r="D15" s="24"/>
      <c r="F15" s="136"/>
      <c r="G15" s="127"/>
      <c r="H15" s="31" t="s">
        <v>8</v>
      </c>
      <c r="I15" s="31" t="s">
        <v>9</v>
      </c>
      <c r="J15" s="32" t="s">
        <v>10</v>
      </c>
    </row>
    <row r="16" spans="1:10" ht="33" customHeight="1" x14ac:dyDescent="0.15">
      <c r="A16" s="3"/>
      <c r="B16" s="19" t="s">
        <v>36</v>
      </c>
      <c r="C16" s="30" t="s">
        <v>37</v>
      </c>
      <c r="D16" s="24"/>
      <c r="F16" s="137" t="s">
        <v>31</v>
      </c>
      <c r="G16" s="138"/>
      <c r="H16" s="33">
        <f>($D$11*Ratios!D14)*(Ratios!D21*0.01)</f>
        <v>0</v>
      </c>
      <c r="I16" s="34">
        <f t="shared" ref="I16:I21" si="3">H16/4</f>
        <v>0</v>
      </c>
      <c r="J16" s="35">
        <f t="shared" ref="J16:J21" si="4">I16/5</f>
        <v>0</v>
      </c>
    </row>
    <row r="17" spans="1:10" ht="33" customHeight="1" x14ac:dyDescent="0.15">
      <c r="A17" s="3"/>
      <c r="B17" s="19" t="s">
        <v>38</v>
      </c>
      <c r="C17" s="30" t="s">
        <v>39</v>
      </c>
      <c r="D17" s="24"/>
      <c r="F17" s="139" t="s">
        <v>34</v>
      </c>
      <c r="G17" s="134"/>
      <c r="H17" s="36">
        <f>($D$11*Ratios!D15)*(Ratios!D22*0.01)</f>
        <v>0</v>
      </c>
      <c r="I17" s="37">
        <f t="shared" si="3"/>
        <v>0</v>
      </c>
      <c r="J17" s="38">
        <f t="shared" si="4"/>
        <v>0</v>
      </c>
    </row>
    <row r="18" spans="1:10" ht="33" customHeight="1" x14ac:dyDescent="0.15">
      <c r="A18" s="3"/>
      <c r="B18" s="19" t="s">
        <v>40</v>
      </c>
      <c r="C18" s="30" t="s">
        <v>41</v>
      </c>
      <c r="D18" s="24"/>
      <c r="F18" s="139" t="s">
        <v>36</v>
      </c>
      <c r="G18" s="134"/>
      <c r="H18" s="36">
        <f>($D$11*Ratios!D16)*(Ratios!D23*0.01)</f>
        <v>0</v>
      </c>
      <c r="I18" s="37">
        <f t="shared" si="3"/>
        <v>0</v>
      </c>
      <c r="J18" s="38">
        <f t="shared" si="4"/>
        <v>0</v>
      </c>
    </row>
    <row r="19" spans="1:10" ht="33" customHeight="1" x14ac:dyDescent="0.15">
      <c r="A19" s="3"/>
      <c r="B19" s="19" t="s">
        <v>42</v>
      </c>
      <c r="C19" s="30" t="s">
        <v>43</v>
      </c>
      <c r="D19" s="24"/>
      <c r="F19" s="139" t="s">
        <v>44</v>
      </c>
      <c r="G19" s="134"/>
      <c r="H19" s="36">
        <f>($D$11*Ratios!D17)*(Ratios!D24*0.01)</f>
        <v>0</v>
      </c>
      <c r="I19" s="37">
        <f t="shared" si="3"/>
        <v>0</v>
      </c>
      <c r="J19" s="38">
        <f t="shared" si="4"/>
        <v>0</v>
      </c>
    </row>
    <row r="20" spans="1:10" ht="33" customHeight="1" x14ac:dyDescent="0.15">
      <c r="A20" s="3"/>
      <c r="B20" s="39"/>
      <c r="C20" s="40"/>
      <c r="D20" s="41"/>
      <c r="F20" s="139" t="s">
        <v>45</v>
      </c>
      <c r="G20" s="134"/>
      <c r="H20" s="36">
        <f>($D$11*Ratios!D18)*(Ratios!D25*0.01)</f>
        <v>0</v>
      </c>
      <c r="I20" s="37">
        <f t="shared" si="3"/>
        <v>0</v>
      </c>
      <c r="J20" s="38">
        <f t="shared" si="4"/>
        <v>0</v>
      </c>
    </row>
    <row r="21" spans="1:10" ht="33" customHeight="1" x14ac:dyDescent="0.15">
      <c r="A21" s="3"/>
      <c r="B21" s="19" t="s">
        <v>31</v>
      </c>
      <c r="C21" s="30" t="s">
        <v>46</v>
      </c>
      <c r="D21" s="24"/>
      <c r="F21" s="140" t="s">
        <v>42</v>
      </c>
      <c r="G21" s="141"/>
      <c r="H21" s="42">
        <f>($D$11*Ratios!D19)*(Ratios!D26*0.01)</f>
        <v>0</v>
      </c>
      <c r="I21" s="43">
        <f t="shared" si="3"/>
        <v>0</v>
      </c>
      <c r="J21" s="44">
        <f t="shared" si="4"/>
        <v>0</v>
      </c>
    </row>
    <row r="22" spans="1:10" ht="33" customHeight="1" x14ac:dyDescent="0.15">
      <c r="A22" s="3"/>
      <c r="B22" s="19" t="s">
        <v>34</v>
      </c>
      <c r="C22" s="30" t="s">
        <v>46</v>
      </c>
      <c r="D22" s="24"/>
    </row>
    <row r="23" spans="1:10" ht="33" customHeight="1" x14ac:dyDescent="0.15">
      <c r="A23" s="3"/>
      <c r="B23" s="19" t="s">
        <v>36</v>
      </c>
      <c r="C23" s="30" t="s">
        <v>46</v>
      </c>
      <c r="D23" s="24"/>
    </row>
    <row r="24" spans="1:10" ht="33" customHeight="1" x14ac:dyDescent="0.15">
      <c r="A24" s="3"/>
      <c r="B24" s="19" t="s">
        <v>38</v>
      </c>
      <c r="C24" s="30" t="s">
        <v>46</v>
      </c>
      <c r="D24" s="24"/>
    </row>
    <row r="25" spans="1:10" ht="33" customHeight="1" x14ac:dyDescent="0.15">
      <c r="A25" s="3"/>
      <c r="B25" s="19" t="s">
        <v>40</v>
      </c>
      <c r="C25" s="30" t="s">
        <v>46</v>
      </c>
      <c r="D25" s="24"/>
    </row>
    <row r="26" spans="1:10" ht="33" customHeight="1" x14ac:dyDescent="0.15">
      <c r="A26" s="3"/>
      <c r="B26" s="19" t="s">
        <v>42</v>
      </c>
      <c r="C26" s="30" t="s">
        <v>46</v>
      </c>
      <c r="D26" s="24"/>
    </row>
    <row r="27" spans="1:10" ht="15.75" customHeight="1" x14ac:dyDescent="0.15">
      <c r="A27" s="3"/>
      <c r="B27" s="39"/>
      <c r="C27" s="40"/>
      <c r="D27" s="41">
        <f>SUM(D21:D26)</f>
        <v>0</v>
      </c>
    </row>
    <row r="28" spans="1:10" ht="15.75" customHeight="1" x14ac:dyDescent="0.15"/>
    <row r="29" spans="1:10" ht="15.75" customHeight="1" x14ac:dyDescent="0.15"/>
    <row r="30" spans="1:10" ht="15.75" customHeight="1" x14ac:dyDescent="0.15"/>
    <row r="31" spans="1:10" ht="15.75" customHeight="1" x14ac:dyDescent="0.15"/>
    <row r="32" spans="1:10"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21">
    <mergeCell ref="F19:G19"/>
    <mergeCell ref="F20:G20"/>
    <mergeCell ref="F21:G21"/>
    <mergeCell ref="F7:G7"/>
    <mergeCell ref="F8:G8"/>
    <mergeCell ref="F9:G9"/>
    <mergeCell ref="F10:G10"/>
    <mergeCell ref="F11:G11"/>
    <mergeCell ref="F12:G12"/>
    <mergeCell ref="F14:J14"/>
    <mergeCell ref="F6:G6"/>
    <mergeCell ref="F15:G15"/>
    <mergeCell ref="F16:G16"/>
    <mergeCell ref="F17:G17"/>
    <mergeCell ref="F18:G18"/>
    <mergeCell ref="B3:B4"/>
    <mergeCell ref="C3:C4"/>
    <mergeCell ref="D3:D4"/>
    <mergeCell ref="F3:J3"/>
    <mergeCell ref="F4:G5"/>
    <mergeCell ref="H4:J4"/>
  </mergeCells>
  <conditionalFormatting sqref="D27">
    <cfRule type="cellIs" dxfId="40" priority="1" operator="equal">
      <formula>100</formula>
    </cfRule>
  </conditionalFormatting>
  <conditionalFormatting sqref="D27">
    <cfRule type="cellIs" dxfId="39" priority="2" operator="notEqual">
      <formula>100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FA8DC"/>
    <outlinePr summaryBelow="0" summaryRight="0"/>
  </sheetPr>
  <dimension ref="A1:Z1001"/>
  <sheetViews>
    <sheetView workbookViewId="0">
      <selection activeCell="G15" sqref="G15:H15"/>
    </sheetView>
  </sheetViews>
  <sheetFormatPr baseColWidth="10" defaultColWidth="14.5" defaultRowHeight="15" customHeight="1" x14ac:dyDescent="0.15"/>
  <cols>
    <col min="1" max="1" width="6.33203125" customWidth="1"/>
    <col min="3" max="3" width="29.5" customWidth="1"/>
    <col min="4" max="4" width="18" customWidth="1"/>
  </cols>
  <sheetData>
    <row r="1" spans="1:26" ht="27" customHeight="1" x14ac:dyDescent="0.15">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37.5" customHeight="1" x14ac:dyDescent="0.15">
      <c r="A2" s="1"/>
      <c r="B2" s="155" t="s">
        <v>47</v>
      </c>
      <c r="C2" s="126"/>
      <c r="D2" s="126"/>
      <c r="E2" s="126"/>
      <c r="F2" s="126"/>
      <c r="G2" s="126"/>
      <c r="H2" s="126"/>
      <c r="I2" s="127"/>
    </row>
    <row r="3" spans="1:26" ht="54.75" customHeight="1" x14ac:dyDescent="0.15">
      <c r="A3" s="1"/>
      <c r="B3" s="46" t="s">
        <v>48</v>
      </c>
      <c r="C3" s="47" t="s">
        <v>49</v>
      </c>
      <c r="D3" s="157" t="s">
        <v>50</v>
      </c>
      <c r="E3" s="127"/>
      <c r="F3" s="156" t="s">
        <v>51</v>
      </c>
      <c r="G3" s="127"/>
      <c r="H3" s="153" t="s">
        <v>52</v>
      </c>
      <c r="I3" s="154"/>
    </row>
    <row r="4" spans="1:26" ht="54.75" customHeight="1" x14ac:dyDescent="0.15">
      <c r="A4" s="1"/>
      <c r="B4" s="48"/>
      <c r="C4" s="48"/>
      <c r="D4" s="152"/>
      <c r="E4" s="127"/>
      <c r="F4" s="152"/>
      <c r="G4" s="127"/>
      <c r="H4" s="152"/>
      <c r="I4" s="127"/>
    </row>
    <row r="5" spans="1:26" ht="54.75" customHeight="1" x14ac:dyDescent="0.15">
      <c r="A5" s="1"/>
      <c r="B5" s="48"/>
      <c r="C5" s="49"/>
      <c r="D5" s="152"/>
      <c r="E5" s="127"/>
      <c r="F5" s="152"/>
      <c r="G5" s="127"/>
      <c r="H5" s="152"/>
      <c r="I5" s="127"/>
    </row>
    <row r="6" spans="1:26" ht="54.75" customHeight="1" x14ac:dyDescent="0.15">
      <c r="A6" s="1"/>
      <c r="B6" s="48"/>
      <c r="C6" s="49"/>
      <c r="D6" s="152"/>
      <c r="E6" s="127"/>
      <c r="F6" s="152"/>
      <c r="G6" s="127"/>
      <c r="H6" s="152"/>
      <c r="I6" s="127"/>
    </row>
    <row r="7" spans="1:26" ht="13" x14ac:dyDescent="0.15">
      <c r="A7" s="45"/>
      <c r="B7" s="45"/>
      <c r="C7" s="45"/>
      <c r="D7" s="45"/>
      <c r="E7" s="45"/>
      <c r="F7" s="45"/>
      <c r="G7" s="45"/>
      <c r="H7" s="45"/>
      <c r="I7" s="45"/>
      <c r="J7" s="45"/>
      <c r="K7" s="45"/>
      <c r="L7" s="45"/>
      <c r="M7" s="45"/>
      <c r="N7" s="45"/>
      <c r="O7" s="45"/>
      <c r="P7" s="45"/>
      <c r="Q7" s="45"/>
      <c r="R7" s="45"/>
      <c r="S7" s="45"/>
      <c r="T7" s="45"/>
      <c r="U7" s="45"/>
      <c r="V7" s="45"/>
      <c r="W7" s="45"/>
      <c r="X7" s="45"/>
      <c r="Y7" s="45"/>
      <c r="Z7" s="45"/>
    </row>
    <row r="8" spans="1:26" ht="27" customHeight="1" x14ac:dyDescent="0.15">
      <c r="A8" s="50"/>
      <c r="B8" s="149" t="s">
        <v>53</v>
      </c>
      <c r="C8" s="126"/>
      <c r="D8" s="126"/>
      <c r="E8" s="126"/>
      <c r="F8" s="126"/>
      <c r="G8" s="126"/>
      <c r="H8" s="126"/>
      <c r="I8" s="127"/>
      <c r="J8" s="51"/>
      <c r="K8" s="51"/>
      <c r="L8" s="51"/>
      <c r="M8" s="51"/>
      <c r="N8" s="51"/>
      <c r="O8" s="51"/>
      <c r="P8" s="51"/>
      <c r="Q8" s="51"/>
      <c r="R8" s="51"/>
      <c r="S8" s="51"/>
      <c r="T8" s="51"/>
      <c r="U8" s="51"/>
      <c r="V8" s="51"/>
      <c r="W8" s="51"/>
      <c r="X8" s="51"/>
      <c r="Y8" s="51"/>
      <c r="Z8" s="51"/>
    </row>
    <row r="9" spans="1:26" ht="36.75" customHeight="1" x14ac:dyDescent="0.15">
      <c r="A9" s="45"/>
      <c r="B9" s="52" t="s">
        <v>54</v>
      </c>
      <c r="C9" s="53" t="s">
        <v>55</v>
      </c>
      <c r="D9" s="150"/>
      <c r="E9" s="126"/>
      <c r="F9" s="126"/>
      <c r="G9" s="126"/>
      <c r="H9" s="126"/>
      <c r="I9" s="127"/>
      <c r="J9" s="45"/>
      <c r="K9" s="45"/>
      <c r="L9" s="45"/>
      <c r="M9" s="45"/>
      <c r="N9" s="45"/>
      <c r="O9" s="45"/>
      <c r="P9" s="45"/>
      <c r="Q9" s="45"/>
      <c r="R9" s="45"/>
      <c r="S9" s="45"/>
      <c r="T9" s="45"/>
      <c r="U9" s="45"/>
      <c r="V9" s="45"/>
      <c r="W9" s="45"/>
      <c r="X9" s="45"/>
      <c r="Y9" s="45"/>
      <c r="Z9" s="45"/>
    </row>
    <row r="10" spans="1:26" ht="117" customHeight="1" x14ac:dyDescent="0.15">
      <c r="A10" s="45"/>
      <c r="B10" s="52" t="s">
        <v>56</v>
      </c>
      <c r="C10" s="53" t="s">
        <v>57</v>
      </c>
      <c r="D10" s="151"/>
      <c r="E10" s="126"/>
      <c r="F10" s="126"/>
      <c r="G10" s="126"/>
      <c r="H10" s="126"/>
      <c r="I10" s="127"/>
      <c r="J10" s="45"/>
      <c r="K10" s="45"/>
      <c r="L10" s="45"/>
      <c r="M10" s="45"/>
      <c r="N10" s="45"/>
      <c r="O10" s="45"/>
      <c r="P10" s="45"/>
      <c r="Q10" s="45"/>
      <c r="R10" s="45"/>
      <c r="S10" s="45"/>
      <c r="T10" s="45"/>
      <c r="U10" s="45"/>
      <c r="V10" s="45"/>
      <c r="W10" s="45"/>
      <c r="X10" s="45"/>
      <c r="Y10" s="45"/>
      <c r="Z10" s="45"/>
    </row>
    <row r="11" spans="1:26" ht="13" x14ac:dyDescent="0.1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2" customHeight="1" x14ac:dyDescent="0.15">
      <c r="A12" s="45"/>
      <c r="B12" s="147" t="s">
        <v>58</v>
      </c>
      <c r="C12" s="126"/>
      <c r="D12" s="126"/>
      <c r="E12" s="126"/>
      <c r="F12" s="127"/>
      <c r="G12" s="45"/>
      <c r="H12" s="45"/>
      <c r="I12" s="45"/>
      <c r="J12" s="45"/>
      <c r="K12" s="45"/>
      <c r="L12" s="45"/>
      <c r="M12" s="45"/>
      <c r="N12" s="45"/>
      <c r="O12" s="45"/>
      <c r="P12" s="45"/>
      <c r="Q12" s="45"/>
      <c r="R12" s="45"/>
      <c r="S12" s="45"/>
      <c r="T12" s="45"/>
      <c r="U12" s="45"/>
      <c r="V12" s="45"/>
      <c r="W12" s="45"/>
      <c r="X12" s="45"/>
      <c r="Y12" s="45"/>
      <c r="Z12" s="45"/>
    </row>
    <row r="13" spans="1:26" ht="59" customHeight="1" x14ac:dyDescent="0.2">
      <c r="A13" s="54"/>
      <c r="B13" s="55" t="s">
        <v>59</v>
      </c>
      <c r="C13" s="55" t="s">
        <v>60</v>
      </c>
      <c r="D13" s="55" t="s">
        <v>61</v>
      </c>
      <c r="E13" s="148" t="s">
        <v>62</v>
      </c>
      <c r="F13" s="127"/>
      <c r="G13" s="148" t="s">
        <v>63</v>
      </c>
      <c r="H13" s="127"/>
      <c r="I13" s="54"/>
      <c r="J13" s="54"/>
      <c r="K13" s="54"/>
      <c r="L13" s="54"/>
      <c r="M13" s="54"/>
      <c r="N13" s="54"/>
      <c r="O13" s="54"/>
      <c r="P13" s="54"/>
      <c r="Q13" s="54"/>
      <c r="R13" s="54"/>
      <c r="S13" s="54"/>
      <c r="T13" s="54"/>
      <c r="U13" s="54"/>
      <c r="V13" s="54"/>
      <c r="W13" s="54"/>
      <c r="X13" s="54"/>
      <c r="Y13" s="54"/>
      <c r="Z13" s="54"/>
    </row>
    <row r="14" spans="1:26" ht="18.75" customHeight="1" x14ac:dyDescent="0.2">
      <c r="A14" s="54"/>
      <c r="B14" s="56"/>
      <c r="C14" s="56"/>
      <c r="D14" s="56"/>
      <c r="E14" s="146"/>
      <c r="F14" s="127"/>
      <c r="G14" s="146"/>
      <c r="H14" s="127"/>
      <c r="I14" s="54"/>
      <c r="J14" s="54"/>
      <c r="K14" s="54"/>
      <c r="L14" s="54"/>
      <c r="M14" s="54"/>
      <c r="N14" s="54"/>
      <c r="O14" s="54"/>
      <c r="P14" s="54"/>
      <c r="Q14" s="54"/>
      <c r="R14" s="54"/>
      <c r="S14" s="54"/>
      <c r="T14" s="54"/>
      <c r="U14" s="54"/>
      <c r="V14" s="54"/>
      <c r="W14" s="54"/>
      <c r="X14" s="54"/>
      <c r="Y14" s="54"/>
      <c r="Z14" s="54"/>
    </row>
    <row r="15" spans="1:26" ht="18.75" customHeight="1" x14ac:dyDescent="0.2">
      <c r="A15" s="54"/>
      <c r="B15" s="56"/>
      <c r="C15" s="56"/>
      <c r="D15" s="56"/>
      <c r="E15" s="146"/>
      <c r="F15" s="127"/>
      <c r="G15" s="146"/>
      <c r="H15" s="127"/>
      <c r="I15" s="54"/>
      <c r="J15" s="54"/>
      <c r="K15" s="54"/>
      <c r="L15" s="54"/>
      <c r="M15" s="54"/>
      <c r="N15" s="54"/>
      <c r="O15" s="54"/>
      <c r="P15" s="54"/>
      <c r="Q15" s="54"/>
      <c r="R15" s="54"/>
      <c r="S15" s="54"/>
      <c r="T15" s="54"/>
      <c r="U15" s="54"/>
      <c r="V15" s="54"/>
      <c r="W15" s="54"/>
      <c r="X15" s="54"/>
      <c r="Y15" s="54"/>
      <c r="Z15" s="54"/>
    </row>
    <row r="16" spans="1:26" ht="18.75" customHeight="1" x14ac:dyDescent="0.2">
      <c r="A16" s="54"/>
      <c r="B16" s="56"/>
      <c r="C16" s="56"/>
      <c r="D16" s="56"/>
      <c r="E16" s="146"/>
      <c r="F16" s="127"/>
      <c r="G16" s="146"/>
      <c r="H16" s="127"/>
      <c r="I16" s="54"/>
      <c r="J16" s="54"/>
      <c r="K16" s="54"/>
      <c r="L16" s="54"/>
      <c r="M16" s="54"/>
      <c r="N16" s="54"/>
      <c r="O16" s="54"/>
      <c r="P16" s="54"/>
      <c r="Q16" s="54"/>
      <c r="R16" s="54"/>
      <c r="S16" s="54"/>
      <c r="T16" s="54"/>
      <c r="U16" s="54"/>
      <c r="V16" s="54"/>
      <c r="W16" s="54"/>
      <c r="X16" s="54"/>
      <c r="Y16" s="54"/>
      <c r="Z16" s="54"/>
    </row>
    <row r="17" spans="1:26" ht="18.75" customHeight="1" x14ac:dyDescent="0.2">
      <c r="A17" s="54"/>
      <c r="B17" s="56"/>
      <c r="C17" s="56"/>
      <c r="D17" s="56"/>
      <c r="E17" s="146"/>
      <c r="F17" s="127"/>
      <c r="G17" s="146"/>
      <c r="H17" s="127"/>
      <c r="I17" s="54"/>
      <c r="J17" s="54"/>
      <c r="K17" s="54"/>
      <c r="L17" s="54"/>
      <c r="M17" s="54"/>
      <c r="N17" s="54"/>
      <c r="O17" s="54"/>
      <c r="P17" s="54"/>
      <c r="Q17" s="54"/>
      <c r="R17" s="54"/>
      <c r="S17" s="54"/>
      <c r="T17" s="54"/>
      <c r="U17" s="54"/>
      <c r="V17" s="54"/>
      <c r="W17" s="54"/>
      <c r="X17" s="54"/>
      <c r="Y17" s="54"/>
      <c r="Z17" s="54"/>
    </row>
    <row r="18" spans="1:26" ht="13" x14ac:dyDescent="0.1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3" x14ac:dyDescent="0.1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3" x14ac:dyDescent="0.15">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3" x14ac:dyDescent="0.15">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3" x14ac:dyDescent="0.15">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3"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3"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13" x14ac:dyDescent="0.1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3" x14ac:dyDescent="0.1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3" x14ac:dyDescent="0.1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3" x14ac:dyDescent="0.15">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3" x14ac:dyDescent="0.1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3" x14ac:dyDescent="0.1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3" x14ac:dyDescent="0.1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3" x14ac:dyDescent="0.1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3"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3" x14ac:dyDescent="0.1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3" x14ac:dyDescent="0.1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3" x14ac:dyDescent="0.1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3" x14ac:dyDescent="0.1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3" x14ac:dyDescent="0.1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3" x14ac:dyDescent="0.1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3" x14ac:dyDescent="0.1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3" x14ac:dyDescent="0.1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3" x14ac:dyDescent="0.1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3" x14ac:dyDescent="0.1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3"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3"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3"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3"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3"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3"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3"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3"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3"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3"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3"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3"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3"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3"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3"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3"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3"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3"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3" x14ac:dyDescent="0.1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3"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3"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3"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3"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3" x14ac:dyDescent="0.1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3"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3"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3"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3"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3"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3"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3"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3" x14ac:dyDescent="0.1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3"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3"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3"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3" x14ac:dyDescent="0.1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3"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3"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3"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3"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3" x14ac:dyDescent="0.1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3" x14ac:dyDescent="0.1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3" x14ac:dyDescent="0.1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3" x14ac:dyDescent="0.1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3"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3"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3" x14ac:dyDescent="0.1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3" x14ac:dyDescent="0.1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3" x14ac:dyDescent="0.1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3"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3" x14ac:dyDescent="0.1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3" x14ac:dyDescent="0.1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3" x14ac:dyDescent="0.1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3" x14ac:dyDescent="0.1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3" x14ac:dyDescent="0.1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3" x14ac:dyDescent="0.1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3" x14ac:dyDescent="0.1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3" x14ac:dyDescent="0.1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3" x14ac:dyDescent="0.1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3" x14ac:dyDescent="0.1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3" x14ac:dyDescent="0.1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3" x14ac:dyDescent="0.1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3" x14ac:dyDescent="0.1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3" x14ac:dyDescent="0.1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3" x14ac:dyDescent="0.1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3" x14ac:dyDescent="0.1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3" x14ac:dyDescent="0.1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3" x14ac:dyDescent="0.1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3" x14ac:dyDescent="0.1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3" x14ac:dyDescent="0.1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3" x14ac:dyDescent="0.1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3" x14ac:dyDescent="0.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3" x14ac:dyDescent="0.1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3" x14ac:dyDescent="0.1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3" x14ac:dyDescent="0.1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3" x14ac:dyDescent="0.1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3" x14ac:dyDescent="0.1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3" x14ac:dyDescent="0.1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3" x14ac:dyDescent="0.1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3" x14ac:dyDescent="0.1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3" x14ac:dyDescent="0.1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3" x14ac:dyDescent="0.1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3" x14ac:dyDescent="0.1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3" x14ac:dyDescent="0.1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3" x14ac:dyDescent="0.1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3" x14ac:dyDescent="0.1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3" x14ac:dyDescent="0.1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3" x14ac:dyDescent="0.1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3" x14ac:dyDescent="0.1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3" x14ac:dyDescent="0.1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3" x14ac:dyDescent="0.1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3" x14ac:dyDescent="0.1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3" x14ac:dyDescent="0.1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3" x14ac:dyDescent="0.1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3" x14ac:dyDescent="0.1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3" x14ac:dyDescent="0.1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3" x14ac:dyDescent="0.1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3" x14ac:dyDescent="0.1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3" x14ac:dyDescent="0.1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3" x14ac:dyDescent="0.1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3" x14ac:dyDescent="0.1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3" x14ac:dyDescent="0.1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3" x14ac:dyDescent="0.1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3" x14ac:dyDescent="0.1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3" x14ac:dyDescent="0.1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3" x14ac:dyDescent="0.1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3" x14ac:dyDescent="0.1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3" x14ac:dyDescent="0.1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3" x14ac:dyDescent="0.1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3" x14ac:dyDescent="0.1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3" x14ac:dyDescent="0.1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3" x14ac:dyDescent="0.1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3" x14ac:dyDescent="0.1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3" x14ac:dyDescent="0.1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3" x14ac:dyDescent="0.1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3" x14ac:dyDescent="0.1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3" x14ac:dyDescent="0.1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3" x14ac:dyDescent="0.1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3" x14ac:dyDescent="0.1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3" x14ac:dyDescent="0.1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3" x14ac:dyDescent="0.1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3" x14ac:dyDescent="0.1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3" x14ac:dyDescent="0.1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3" x14ac:dyDescent="0.1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3" x14ac:dyDescent="0.1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3" x14ac:dyDescent="0.1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3" x14ac:dyDescent="0.1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3" x14ac:dyDescent="0.1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3" x14ac:dyDescent="0.1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3" x14ac:dyDescent="0.1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3" x14ac:dyDescent="0.1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3"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3" x14ac:dyDescent="0.1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3" x14ac:dyDescent="0.1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3" x14ac:dyDescent="0.1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3" x14ac:dyDescent="0.1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3" x14ac:dyDescent="0.1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3" x14ac:dyDescent="0.1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3" x14ac:dyDescent="0.1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3" x14ac:dyDescent="0.1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3" x14ac:dyDescent="0.1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3" x14ac:dyDescent="0.1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3" x14ac:dyDescent="0.1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3" x14ac:dyDescent="0.1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3" x14ac:dyDescent="0.1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3" x14ac:dyDescent="0.1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3" x14ac:dyDescent="0.1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3" x14ac:dyDescent="0.1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3" x14ac:dyDescent="0.1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3" x14ac:dyDescent="0.1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3" x14ac:dyDescent="0.1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3" x14ac:dyDescent="0.1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3" x14ac:dyDescent="0.1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3" x14ac:dyDescent="0.1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3" x14ac:dyDescent="0.1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3" x14ac:dyDescent="0.1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3" x14ac:dyDescent="0.1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3" x14ac:dyDescent="0.1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3" x14ac:dyDescent="0.1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3" x14ac:dyDescent="0.1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3" x14ac:dyDescent="0.1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3" x14ac:dyDescent="0.1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3" x14ac:dyDescent="0.1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3" x14ac:dyDescent="0.1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3" x14ac:dyDescent="0.1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3" x14ac:dyDescent="0.1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3" x14ac:dyDescent="0.1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3" x14ac:dyDescent="0.1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3" x14ac:dyDescent="0.1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3" x14ac:dyDescent="0.1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3" x14ac:dyDescent="0.1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3" x14ac:dyDescent="0.1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3" x14ac:dyDescent="0.1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3" x14ac:dyDescent="0.1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3" x14ac:dyDescent="0.1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3" x14ac:dyDescent="0.1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3" x14ac:dyDescent="0.1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3" x14ac:dyDescent="0.1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3" x14ac:dyDescent="0.1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3" x14ac:dyDescent="0.1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3" x14ac:dyDescent="0.1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3" x14ac:dyDescent="0.1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3" x14ac:dyDescent="0.1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3" x14ac:dyDescent="0.1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3" x14ac:dyDescent="0.1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3" x14ac:dyDescent="0.1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3" x14ac:dyDescent="0.1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3" x14ac:dyDescent="0.1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3" x14ac:dyDescent="0.1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3" x14ac:dyDescent="0.1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3" x14ac:dyDescent="0.1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3" x14ac:dyDescent="0.1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3" x14ac:dyDescent="0.1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3" x14ac:dyDescent="0.1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3" x14ac:dyDescent="0.1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3" x14ac:dyDescent="0.1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3" x14ac:dyDescent="0.1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3" x14ac:dyDescent="0.1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3" x14ac:dyDescent="0.1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3" x14ac:dyDescent="0.1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3" x14ac:dyDescent="0.1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3" x14ac:dyDescent="0.1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3" x14ac:dyDescent="0.1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3" x14ac:dyDescent="0.1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3" x14ac:dyDescent="0.1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3" x14ac:dyDescent="0.1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3" x14ac:dyDescent="0.1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3" x14ac:dyDescent="0.1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3" x14ac:dyDescent="0.1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3" x14ac:dyDescent="0.1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3" x14ac:dyDescent="0.1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3" x14ac:dyDescent="0.1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3" x14ac:dyDescent="0.1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3" x14ac:dyDescent="0.1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3" x14ac:dyDescent="0.1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3" x14ac:dyDescent="0.1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3" x14ac:dyDescent="0.1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3" x14ac:dyDescent="0.1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3" x14ac:dyDescent="0.1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3" x14ac:dyDescent="0.1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3" x14ac:dyDescent="0.1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3" x14ac:dyDescent="0.1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3" x14ac:dyDescent="0.1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3" x14ac:dyDescent="0.1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3" x14ac:dyDescent="0.1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3" x14ac:dyDescent="0.1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3" x14ac:dyDescent="0.1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3" x14ac:dyDescent="0.1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3" x14ac:dyDescent="0.1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3" x14ac:dyDescent="0.1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3" x14ac:dyDescent="0.1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3" x14ac:dyDescent="0.1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3" x14ac:dyDescent="0.1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3" x14ac:dyDescent="0.1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3" x14ac:dyDescent="0.1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3" x14ac:dyDescent="0.1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3" x14ac:dyDescent="0.1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3" x14ac:dyDescent="0.1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3" x14ac:dyDescent="0.1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3" x14ac:dyDescent="0.1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3" x14ac:dyDescent="0.1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3" x14ac:dyDescent="0.1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3" x14ac:dyDescent="0.1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3" x14ac:dyDescent="0.1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3" x14ac:dyDescent="0.1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3" x14ac:dyDescent="0.1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3" x14ac:dyDescent="0.1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3" x14ac:dyDescent="0.1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3" x14ac:dyDescent="0.1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3" x14ac:dyDescent="0.1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3" x14ac:dyDescent="0.1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3" x14ac:dyDescent="0.1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3" x14ac:dyDescent="0.1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3" x14ac:dyDescent="0.1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3" x14ac:dyDescent="0.1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3" x14ac:dyDescent="0.1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3" x14ac:dyDescent="0.1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3" x14ac:dyDescent="0.1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3" x14ac:dyDescent="0.1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3" x14ac:dyDescent="0.1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3" x14ac:dyDescent="0.1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3" x14ac:dyDescent="0.1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3" x14ac:dyDescent="0.1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3" x14ac:dyDescent="0.1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3" x14ac:dyDescent="0.1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3" x14ac:dyDescent="0.1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3" x14ac:dyDescent="0.1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3" x14ac:dyDescent="0.1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3" x14ac:dyDescent="0.1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3" x14ac:dyDescent="0.1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3" x14ac:dyDescent="0.1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3" x14ac:dyDescent="0.1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3" x14ac:dyDescent="0.1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3" x14ac:dyDescent="0.1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3" x14ac:dyDescent="0.1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3" x14ac:dyDescent="0.1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3" x14ac:dyDescent="0.1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3" x14ac:dyDescent="0.1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3" x14ac:dyDescent="0.1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3" x14ac:dyDescent="0.1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3" x14ac:dyDescent="0.1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3" x14ac:dyDescent="0.1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3" x14ac:dyDescent="0.1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3" x14ac:dyDescent="0.1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3" x14ac:dyDescent="0.1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3" x14ac:dyDescent="0.1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3" x14ac:dyDescent="0.1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3" x14ac:dyDescent="0.1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3" x14ac:dyDescent="0.1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3" x14ac:dyDescent="0.1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3" x14ac:dyDescent="0.1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3" x14ac:dyDescent="0.1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3" x14ac:dyDescent="0.1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3" x14ac:dyDescent="0.1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3" x14ac:dyDescent="0.1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3" x14ac:dyDescent="0.1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3" x14ac:dyDescent="0.1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3" x14ac:dyDescent="0.1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3" x14ac:dyDescent="0.1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3" x14ac:dyDescent="0.1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3" x14ac:dyDescent="0.1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3" x14ac:dyDescent="0.1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3" x14ac:dyDescent="0.1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3" x14ac:dyDescent="0.1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3" x14ac:dyDescent="0.1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3" x14ac:dyDescent="0.1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3" x14ac:dyDescent="0.1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3" x14ac:dyDescent="0.1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3" x14ac:dyDescent="0.1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3" x14ac:dyDescent="0.1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3" x14ac:dyDescent="0.1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3" x14ac:dyDescent="0.1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3" x14ac:dyDescent="0.1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3" x14ac:dyDescent="0.1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3" x14ac:dyDescent="0.1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3" x14ac:dyDescent="0.1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3" x14ac:dyDescent="0.1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3" x14ac:dyDescent="0.1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3" x14ac:dyDescent="0.1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3" x14ac:dyDescent="0.1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3" x14ac:dyDescent="0.1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3" x14ac:dyDescent="0.1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3" x14ac:dyDescent="0.1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3" x14ac:dyDescent="0.1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3" x14ac:dyDescent="0.1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3" x14ac:dyDescent="0.1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3" x14ac:dyDescent="0.1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3" x14ac:dyDescent="0.1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3" x14ac:dyDescent="0.1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3" x14ac:dyDescent="0.1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3" x14ac:dyDescent="0.1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3" x14ac:dyDescent="0.1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3" x14ac:dyDescent="0.1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3" x14ac:dyDescent="0.1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3" x14ac:dyDescent="0.1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3" x14ac:dyDescent="0.1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3" x14ac:dyDescent="0.1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3" x14ac:dyDescent="0.1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3" x14ac:dyDescent="0.1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3" x14ac:dyDescent="0.1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3" x14ac:dyDescent="0.1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3" x14ac:dyDescent="0.1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3" x14ac:dyDescent="0.1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3" x14ac:dyDescent="0.1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3" x14ac:dyDescent="0.1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3" x14ac:dyDescent="0.1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3" x14ac:dyDescent="0.1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3" x14ac:dyDescent="0.1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3" x14ac:dyDescent="0.1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3" x14ac:dyDescent="0.1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3" x14ac:dyDescent="0.1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3" x14ac:dyDescent="0.1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3" x14ac:dyDescent="0.1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3" x14ac:dyDescent="0.1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3" x14ac:dyDescent="0.1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3" x14ac:dyDescent="0.1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3" x14ac:dyDescent="0.1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3" x14ac:dyDescent="0.1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3" x14ac:dyDescent="0.1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3" x14ac:dyDescent="0.1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3" x14ac:dyDescent="0.1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3" x14ac:dyDescent="0.1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3" x14ac:dyDescent="0.1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3" x14ac:dyDescent="0.1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3" x14ac:dyDescent="0.1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3" x14ac:dyDescent="0.1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3" x14ac:dyDescent="0.1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3" x14ac:dyDescent="0.1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3" x14ac:dyDescent="0.1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3" x14ac:dyDescent="0.1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3" x14ac:dyDescent="0.1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3" x14ac:dyDescent="0.1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3" x14ac:dyDescent="0.1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3" x14ac:dyDescent="0.1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3" x14ac:dyDescent="0.1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3" x14ac:dyDescent="0.1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3" x14ac:dyDescent="0.1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3" x14ac:dyDescent="0.1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3" x14ac:dyDescent="0.1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3" x14ac:dyDescent="0.1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3" x14ac:dyDescent="0.1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3" x14ac:dyDescent="0.1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3" x14ac:dyDescent="0.1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3" x14ac:dyDescent="0.1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3" x14ac:dyDescent="0.1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3" x14ac:dyDescent="0.1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3" x14ac:dyDescent="0.1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3" x14ac:dyDescent="0.1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3" x14ac:dyDescent="0.1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3" x14ac:dyDescent="0.1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3" x14ac:dyDescent="0.1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3" x14ac:dyDescent="0.1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3" x14ac:dyDescent="0.1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3" x14ac:dyDescent="0.1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3" x14ac:dyDescent="0.1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3" x14ac:dyDescent="0.1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3" x14ac:dyDescent="0.1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3" x14ac:dyDescent="0.1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3" x14ac:dyDescent="0.1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3" x14ac:dyDescent="0.1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3" x14ac:dyDescent="0.1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3" x14ac:dyDescent="0.1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3" x14ac:dyDescent="0.1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3" x14ac:dyDescent="0.1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3" x14ac:dyDescent="0.1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3" x14ac:dyDescent="0.1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3" x14ac:dyDescent="0.1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3" x14ac:dyDescent="0.1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3" x14ac:dyDescent="0.1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3" x14ac:dyDescent="0.1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3" x14ac:dyDescent="0.1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3" x14ac:dyDescent="0.1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3" x14ac:dyDescent="0.1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3" x14ac:dyDescent="0.1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3" x14ac:dyDescent="0.1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3" x14ac:dyDescent="0.1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3" x14ac:dyDescent="0.1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3" x14ac:dyDescent="0.1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3" x14ac:dyDescent="0.1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3" x14ac:dyDescent="0.1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3" x14ac:dyDescent="0.1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3" x14ac:dyDescent="0.1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3" x14ac:dyDescent="0.1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3" x14ac:dyDescent="0.1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3" x14ac:dyDescent="0.1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3" x14ac:dyDescent="0.1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3" x14ac:dyDescent="0.1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3" x14ac:dyDescent="0.1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3" x14ac:dyDescent="0.1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3" x14ac:dyDescent="0.1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3" x14ac:dyDescent="0.1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3" x14ac:dyDescent="0.1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3" x14ac:dyDescent="0.1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3" x14ac:dyDescent="0.1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3" x14ac:dyDescent="0.1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3" x14ac:dyDescent="0.1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3" x14ac:dyDescent="0.1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3" x14ac:dyDescent="0.1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3" x14ac:dyDescent="0.1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3" x14ac:dyDescent="0.1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3" x14ac:dyDescent="0.1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3" x14ac:dyDescent="0.1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3" x14ac:dyDescent="0.1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3" x14ac:dyDescent="0.1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3" x14ac:dyDescent="0.1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3" x14ac:dyDescent="0.1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3" x14ac:dyDescent="0.1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3" x14ac:dyDescent="0.1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3" x14ac:dyDescent="0.1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3" x14ac:dyDescent="0.1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3" x14ac:dyDescent="0.1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3" x14ac:dyDescent="0.1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3" x14ac:dyDescent="0.1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3" x14ac:dyDescent="0.1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3" x14ac:dyDescent="0.1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3" x14ac:dyDescent="0.1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3" x14ac:dyDescent="0.1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3" x14ac:dyDescent="0.1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3" x14ac:dyDescent="0.1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3" x14ac:dyDescent="0.1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3" x14ac:dyDescent="0.1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3" x14ac:dyDescent="0.1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3" x14ac:dyDescent="0.1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3" x14ac:dyDescent="0.1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3" x14ac:dyDescent="0.1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3" x14ac:dyDescent="0.1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3" x14ac:dyDescent="0.1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3" x14ac:dyDescent="0.1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3" x14ac:dyDescent="0.1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3" x14ac:dyDescent="0.1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3" x14ac:dyDescent="0.1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3" x14ac:dyDescent="0.1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3" x14ac:dyDescent="0.1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3" x14ac:dyDescent="0.1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3" x14ac:dyDescent="0.1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3" x14ac:dyDescent="0.1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3" x14ac:dyDescent="0.1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3" x14ac:dyDescent="0.1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3" x14ac:dyDescent="0.1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3" x14ac:dyDescent="0.1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3" x14ac:dyDescent="0.1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3" x14ac:dyDescent="0.1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3" x14ac:dyDescent="0.1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3" x14ac:dyDescent="0.1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3" x14ac:dyDescent="0.1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3" x14ac:dyDescent="0.1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3" x14ac:dyDescent="0.1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3" x14ac:dyDescent="0.1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3" x14ac:dyDescent="0.1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3" x14ac:dyDescent="0.1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3" x14ac:dyDescent="0.1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3" x14ac:dyDescent="0.1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3" x14ac:dyDescent="0.1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3" x14ac:dyDescent="0.1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3" x14ac:dyDescent="0.1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3" x14ac:dyDescent="0.1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3" x14ac:dyDescent="0.1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3" x14ac:dyDescent="0.1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3" x14ac:dyDescent="0.1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3" x14ac:dyDescent="0.1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3" x14ac:dyDescent="0.1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3" x14ac:dyDescent="0.1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3" x14ac:dyDescent="0.1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3" x14ac:dyDescent="0.1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3" x14ac:dyDescent="0.1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3" x14ac:dyDescent="0.1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3" x14ac:dyDescent="0.1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3" x14ac:dyDescent="0.1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3" x14ac:dyDescent="0.1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3" x14ac:dyDescent="0.1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3" x14ac:dyDescent="0.1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3" x14ac:dyDescent="0.1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3" x14ac:dyDescent="0.1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3" x14ac:dyDescent="0.1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3" x14ac:dyDescent="0.1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3" x14ac:dyDescent="0.1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3" x14ac:dyDescent="0.1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3" x14ac:dyDescent="0.1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3" x14ac:dyDescent="0.1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3" x14ac:dyDescent="0.1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3" x14ac:dyDescent="0.1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3" x14ac:dyDescent="0.1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3" x14ac:dyDescent="0.1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3" x14ac:dyDescent="0.1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3" x14ac:dyDescent="0.1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3" x14ac:dyDescent="0.1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3" x14ac:dyDescent="0.1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3" x14ac:dyDescent="0.1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3" x14ac:dyDescent="0.1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3" x14ac:dyDescent="0.1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3" x14ac:dyDescent="0.1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3" x14ac:dyDescent="0.1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3" x14ac:dyDescent="0.1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3" x14ac:dyDescent="0.1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3" x14ac:dyDescent="0.1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3" x14ac:dyDescent="0.1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3" x14ac:dyDescent="0.1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3" x14ac:dyDescent="0.1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3" x14ac:dyDescent="0.1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3" x14ac:dyDescent="0.1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3" x14ac:dyDescent="0.1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3" x14ac:dyDescent="0.1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3" x14ac:dyDescent="0.1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3" x14ac:dyDescent="0.1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3" x14ac:dyDescent="0.1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3" x14ac:dyDescent="0.1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3" x14ac:dyDescent="0.1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3" x14ac:dyDescent="0.1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3" x14ac:dyDescent="0.1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3" x14ac:dyDescent="0.1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3" x14ac:dyDescent="0.1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3" x14ac:dyDescent="0.1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3" x14ac:dyDescent="0.1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3" x14ac:dyDescent="0.1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3" x14ac:dyDescent="0.1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3" x14ac:dyDescent="0.1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3" x14ac:dyDescent="0.1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3" x14ac:dyDescent="0.1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3" x14ac:dyDescent="0.1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3" x14ac:dyDescent="0.1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3" x14ac:dyDescent="0.1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3" x14ac:dyDescent="0.1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3" x14ac:dyDescent="0.1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3" x14ac:dyDescent="0.1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3" x14ac:dyDescent="0.1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3" x14ac:dyDescent="0.1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3" x14ac:dyDescent="0.1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3" x14ac:dyDescent="0.1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3" x14ac:dyDescent="0.1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3" x14ac:dyDescent="0.1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3" x14ac:dyDescent="0.1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3" x14ac:dyDescent="0.1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3" x14ac:dyDescent="0.1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3" x14ac:dyDescent="0.1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3" x14ac:dyDescent="0.1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3" x14ac:dyDescent="0.1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3" x14ac:dyDescent="0.1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3" x14ac:dyDescent="0.1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3" x14ac:dyDescent="0.1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3" x14ac:dyDescent="0.1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3" x14ac:dyDescent="0.1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3" x14ac:dyDescent="0.1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3" x14ac:dyDescent="0.1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3" x14ac:dyDescent="0.1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3" x14ac:dyDescent="0.1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3" x14ac:dyDescent="0.1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3" x14ac:dyDescent="0.1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3" x14ac:dyDescent="0.1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3" x14ac:dyDescent="0.1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3" x14ac:dyDescent="0.1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3" x14ac:dyDescent="0.1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3" x14ac:dyDescent="0.1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3" x14ac:dyDescent="0.1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3" x14ac:dyDescent="0.1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3" x14ac:dyDescent="0.1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3" x14ac:dyDescent="0.1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3" x14ac:dyDescent="0.1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3" x14ac:dyDescent="0.1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3" x14ac:dyDescent="0.1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3" x14ac:dyDescent="0.1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3" x14ac:dyDescent="0.1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3" x14ac:dyDescent="0.1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3" x14ac:dyDescent="0.1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3" x14ac:dyDescent="0.1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3" x14ac:dyDescent="0.1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3" x14ac:dyDescent="0.1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3" x14ac:dyDescent="0.1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3" x14ac:dyDescent="0.1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3" x14ac:dyDescent="0.1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3" x14ac:dyDescent="0.1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3" x14ac:dyDescent="0.1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3" x14ac:dyDescent="0.1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3" x14ac:dyDescent="0.1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3" x14ac:dyDescent="0.1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3" x14ac:dyDescent="0.1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3" x14ac:dyDescent="0.1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3" x14ac:dyDescent="0.1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3" x14ac:dyDescent="0.1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3" x14ac:dyDescent="0.1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3" x14ac:dyDescent="0.1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3" x14ac:dyDescent="0.1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3" x14ac:dyDescent="0.1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3" x14ac:dyDescent="0.1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3" x14ac:dyDescent="0.1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3" x14ac:dyDescent="0.1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3" x14ac:dyDescent="0.1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3" x14ac:dyDescent="0.1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3" x14ac:dyDescent="0.1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3" x14ac:dyDescent="0.1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3" x14ac:dyDescent="0.1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3" x14ac:dyDescent="0.1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3" x14ac:dyDescent="0.1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3" x14ac:dyDescent="0.1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3" x14ac:dyDescent="0.1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3" x14ac:dyDescent="0.1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3" x14ac:dyDescent="0.1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3" x14ac:dyDescent="0.1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3" x14ac:dyDescent="0.1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3" x14ac:dyDescent="0.1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3" x14ac:dyDescent="0.1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3" x14ac:dyDescent="0.1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3" x14ac:dyDescent="0.1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3" x14ac:dyDescent="0.1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3" x14ac:dyDescent="0.1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3" x14ac:dyDescent="0.1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3" x14ac:dyDescent="0.1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3" x14ac:dyDescent="0.1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3" x14ac:dyDescent="0.1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3" x14ac:dyDescent="0.1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3" x14ac:dyDescent="0.1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3" x14ac:dyDescent="0.1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3" x14ac:dyDescent="0.1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3" x14ac:dyDescent="0.1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3" x14ac:dyDescent="0.1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3" x14ac:dyDescent="0.1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3" x14ac:dyDescent="0.1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3" x14ac:dyDescent="0.1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3" x14ac:dyDescent="0.1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3" x14ac:dyDescent="0.1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3" x14ac:dyDescent="0.1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3" x14ac:dyDescent="0.1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3" x14ac:dyDescent="0.1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3" x14ac:dyDescent="0.1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3" x14ac:dyDescent="0.1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3" x14ac:dyDescent="0.1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3" x14ac:dyDescent="0.1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3" x14ac:dyDescent="0.1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3" x14ac:dyDescent="0.1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3" x14ac:dyDescent="0.1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3" x14ac:dyDescent="0.1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3" x14ac:dyDescent="0.1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3" x14ac:dyDescent="0.1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3" x14ac:dyDescent="0.1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3" x14ac:dyDescent="0.1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3" x14ac:dyDescent="0.1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3" x14ac:dyDescent="0.1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3" x14ac:dyDescent="0.1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3" x14ac:dyDescent="0.1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3" x14ac:dyDescent="0.1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3" x14ac:dyDescent="0.1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3" x14ac:dyDescent="0.1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3" x14ac:dyDescent="0.1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3" x14ac:dyDescent="0.1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3" x14ac:dyDescent="0.1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3" x14ac:dyDescent="0.1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3" x14ac:dyDescent="0.1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3" x14ac:dyDescent="0.1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3" x14ac:dyDescent="0.1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3" x14ac:dyDescent="0.1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3" x14ac:dyDescent="0.1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3" x14ac:dyDescent="0.1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3" x14ac:dyDescent="0.1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3" x14ac:dyDescent="0.1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3" x14ac:dyDescent="0.1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3" x14ac:dyDescent="0.1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3" x14ac:dyDescent="0.1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3" x14ac:dyDescent="0.1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3" x14ac:dyDescent="0.1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3" x14ac:dyDescent="0.1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3" x14ac:dyDescent="0.1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3" x14ac:dyDescent="0.1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3" x14ac:dyDescent="0.1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3" x14ac:dyDescent="0.1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3" x14ac:dyDescent="0.1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3" x14ac:dyDescent="0.1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3" x14ac:dyDescent="0.1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3" x14ac:dyDescent="0.1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3" x14ac:dyDescent="0.1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3" x14ac:dyDescent="0.1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3" x14ac:dyDescent="0.1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3" x14ac:dyDescent="0.1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3" x14ac:dyDescent="0.1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3" x14ac:dyDescent="0.1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3" x14ac:dyDescent="0.1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3" x14ac:dyDescent="0.1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3" x14ac:dyDescent="0.1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3" x14ac:dyDescent="0.1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3" x14ac:dyDescent="0.1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3" x14ac:dyDescent="0.1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3" x14ac:dyDescent="0.1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3" x14ac:dyDescent="0.1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3" x14ac:dyDescent="0.1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3" x14ac:dyDescent="0.1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3" x14ac:dyDescent="0.1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3" x14ac:dyDescent="0.1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3" x14ac:dyDescent="0.1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3" x14ac:dyDescent="0.1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3" x14ac:dyDescent="0.1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3" x14ac:dyDescent="0.1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3" x14ac:dyDescent="0.1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3" x14ac:dyDescent="0.1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3" x14ac:dyDescent="0.1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3" x14ac:dyDescent="0.1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3" x14ac:dyDescent="0.1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3" x14ac:dyDescent="0.1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3" x14ac:dyDescent="0.1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3" x14ac:dyDescent="0.1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3" x14ac:dyDescent="0.1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3" x14ac:dyDescent="0.1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3" x14ac:dyDescent="0.1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3" x14ac:dyDescent="0.1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3" x14ac:dyDescent="0.1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3" x14ac:dyDescent="0.1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3" x14ac:dyDescent="0.1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3" x14ac:dyDescent="0.1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3" x14ac:dyDescent="0.1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3" x14ac:dyDescent="0.1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3" x14ac:dyDescent="0.1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3" x14ac:dyDescent="0.1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3" x14ac:dyDescent="0.1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3" x14ac:dyDescent="0.1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3" x14ac:dyDescent="0.1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3" x14ac:dyDescent="0.1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3" x14ac:dyDescent="0.1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3" x14ac:dyDescent="0.1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3" x14ac:dyDescent="0.1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3" x14ac:dyDescent="0.1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3" x14ac:dyDescent="0.1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3" x14ac:dyDescent="0.1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3" x14ac:dyDescent="0.1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3" x14ac:dyDescent="0.1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3" x14ac:dyDescent="0.1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3" x14ac:dyDescent="0.1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3" x14ac:dyDescent="0.1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3" x14ac:dyDescent="0.1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3" x14ac:dyDescent="0.1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3" x14ac:dyDescent="0.1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3" x14ac:dyDescent="0.1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3" x14ac:dyDescent="0.1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3" x14ac:dyDescent="0.1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3" x14ac:dyDescent="0.1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3" x14ac:dyDescent="0.1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3" x14ac:dyDescent="0.1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3" x14ac:dyDescent="0.1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3" x14ac:dyDescent="0.1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3" x14ac:dyDescent="0.1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3" x14ac:dyDescent="0.1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3" x14ac:dyDescent="0.1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3" x14ac:dyDescent="0.1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3" x14ac:dyDescent="0.1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3" x14ac:dyDescent="0.1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3" x14ac:dyDescent="0.1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3" x14ac:dyDescent="0.1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3" x14ac:dyDescent="0.1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3" x14ac:dyDescent="0.1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3" x14ac:dyDescent="0.1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3" x14ac:dyDescent="0.1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3" x14ac:dyDescent="0.1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3" x14ac:dyDescent="0.1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3" x14ac:dyDescent="0.1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3" x14ac:dyDescent="0.1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3" x14ac:dyDescent="0.1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3" x14ac:dyDescent="0.1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3" x14ac:dyDescent="0.1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3" x14ac:dyDescent="0.1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3" x14ac:dyDescent="0.1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3" x14ac:dyDescent="0.1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3" x14ac:dyDescent="0.1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3" x14ac:dyDescent="0.1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3" x14ac:dyDescent="0.1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3" x14ac:dyDescent="0.1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3" x14ac:dyDescent="0.1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3" x14ac:dyDescent="0.1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3" x14ac:dyDescent="0.1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3" x14ac:dyDescent="0.1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3" x14ac:dyDescent="0.1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3" x14ac:dyDescent="0.1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3" x14ac:dyDescent="0.1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3" x14ac:dyDescent="0.1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3" x14ac:dyDescent="0.1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3" x14ac:dyDescent="0.1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3" x14ac:dyDescent="0.1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3" x14ac:dyDescent="0.1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3" x14ac:dyDescent="0.1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3" x14ac:dyDescent="0.1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3" x14ac:dyDescent="0.1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3" x14ac:dyDescent="0.1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3" x14ac:dyDescent="0.1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3" x14ac:dyDescent="0.1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3" x14ac:dyDescent="0.1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3" x14ac:dyDescent="0.1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3" x14ac:dyDescent="0.1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3" x14ac:dyDescent="0.1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3" x14ac:dyDescent="0.1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3" x14ac:dyDescent="0.1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3" x14ac:dyDescent="0.1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3" x14ac:dyDescent="0.1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3" x14ac:dyDescent="0.1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3" x14ac:dyDescent="0.1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3" x14ac:dyDescent="0.1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3" x14ac:dyDescent="0.1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3" x14ac:dyDescent="0.1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3" x14ac:dyDescent="0.1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3" x14ac:dyDescent="0.1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3" x14ac:dyDescent="0.1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3" x14ac:dyDescent="0.1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3" x14ac:dyDescent="0.1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3" x14ac:dyDescent="0.1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3" x14ac:dyDescent="0.1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3" x14ac:dyDescent="0.1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3" x14ac:dyDescent="0.1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3" x14ac:dyDescent="0.1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3" x14ac:dyDescent="0.1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3" x14ac:dyDescent="0.1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3" x14ac:dyDescent="0.1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3" x14ac:dyDescent="0.1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3" x14ac:dyDescent="0.1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3" x14ac:dyDescent="0.1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3" x14ac:dyDescent="0.1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3" x14ac:dyDescent="0.1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3" x14ac:dyDescent="0.1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3" x14ac:dyDescent="0.1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3" x14ac:dyDescent="0.1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3" x14ac:dyDescent="0.1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3" x14ac:dyDescent="0.1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3" x14ac:dyDescent="0.1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3" x14ac:dyDescent="0.1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3" x14ac:dyDescent="0.1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3" x14ac:dyDescent="0.1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3" x14ac:dyDescent="0.1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3" x14ac:dyDescent="0.1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3" x14ac:dyDescent="0.1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3" x14ac:dyDescent="0.1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3" x14ac:dyDescent="0.1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3" x14ac:dyDescent="0.1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3" x14ac:dyDescent="0.1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3" x14ac:dyDescent="0.1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3" x14ac:dyDescent="0.1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3" x14ac:dyDescent="0.1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3" x14ac:dyDescent="0.1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3" x14ac:dyDescent="0.1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3" x14ac:dyDescent="0.1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3" x14ac:dyDescent="0.1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3" x14ac:dyDescent="0.1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3" x14ac:dyDescent="0.1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3" x14ac:dyDescent="0.1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3" x14ac:dyDescent="0.1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3" x14ac:dyDescent="0.1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3" x14ac:dyDescent="0.1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3" x14ac:dyDescent="0.1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3" x14ac:dyDescent="0.1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3" x14ac:dyDescent="0.1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3" x14ac:dyDescent="0.1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3" x14ac:dyDescent="0.1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3" x14ac:dyDescent="0.1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3" x14ac:dyDescent="0.1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3" x14ac:dyDescent="0.1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3" x14ac:dyDescent="0.1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3" x14ac:dyDescent="0.1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3" x14ac:dyDescent="0.1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3" x14ac:dyDescent="0.1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3" x14ac:dyDescent="0.1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3" x14ac:dyDescent="0.1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3" x14ac:dyDescent="0.1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3" x14ac:dyDescent="0.1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3" x14ac:dyDescent="0.1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3" x14ac:dyDescent="0.1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3" x14ac:dyDescent="0.1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3" x14ac:dyDescent="0.1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3" x14ac:dyDescent="0.1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3" x14ac:dyDescent="0.1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3" x14ac:dyDescent="0.1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3" x14ac:dyDescent="0.1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3" x14ac:dyDescent="0.1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3" x14ac:dyDescent="0.1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3" x14ac:dyDescent="0.1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3" x14ac:dyDescent="0.1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3" x14ac:dyDescent="0.1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3" x14ac:dyDescent="0.1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3" x14ac:dyDescent="0.1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3" x14ac:dyDescent="0.1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3" x14ac:dyDescent="0.1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3" x14ac:dyDescent="0.1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3" x14ac:dyDescent="0.1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3" x14ac:dyDescent="0.1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3" x14ac:dyDescent="0.1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3" x14ac:dyDescent="0.1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3" x14ac:dyDescent="0.1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3" x14ac:dyDescent="0.1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3" x14ac:dyDescent="0.1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3" x14ac:dyDescent="0.1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3" x14ac:dyDescent="0.1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3" x14ac:dyDescent="0.1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3" x14ac:dyDescent="0.1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3" x14ac:dyDescent="0.1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3" x14ac:dyDescent="0.1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3" x14ac:dyDescent="0.1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3" x14ac:dyDescent="0.1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3" x14ac:dyDescent="0.1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3" x14ac:dyDescent="0.1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3" x14ac:dyDescent="0.1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3" x14ac:dyDescent="0.1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3" x14ac:dyDescent="0.1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3" x14ac:dyDescent="0.1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3" x14ac:dyDescent="0.1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3" x14ac:dyDescent="0.1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3" x14ac:dyDescent="0.1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3" x14ac:dyDescent="0.1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3" x14ac:dyDescent="0.1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3" x14ac:dyDescent="0.1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3" x14ac:dyDescent="0.1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3" x14ac:dyDescent="0.1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3" x14ac:dyDescent="0.1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3" x14ac:dyDescent="0.1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3" x14ac:dyDescent="0.1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3" x14ac:dyDescent="0.1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3" x14ac:dyDescent="0.1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3" x14ac:dyDescent="0.1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3" x14ac:dyDescent="0.1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3" x14ac:dyDescent="0.1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3" x14ac:dyDescent="0.1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3" x14ac:dyDescent="0.1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3" x14ac:dyDescent="0.1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3" x14ac:dyDescent="0.1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3" x14ac:dyDescent="0.1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3" x14ac:dyDescent="0.1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3" x14ac:dyDescent="0.1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row r="1001" spans="1:26" ht="13" x14ac:dyDescent="0.15">
      <c r="A1001" s="45"/>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row>
  </sheetData>
  <mergeCells count="27">
    <mergeCell ref="F4:G4"/>
    <mergeCell ref="F5:G5"/>
    <mergeCell ref="H3:I3"/>
    <mergeCell ref="B2:I2"/>
    <mergeCell ref="F6:G6"/>
    <mergeCell ref="F3:G3"/>
    <mergeCell ref="D3:E3"/>
    <mergeCell ref="D4:E4"/>
    <mergeCell ref="D6:E6"/>
    <mergeCell ref="H4:I4"/>
    <mergeCell ref="D5:E5"/>
    <mergeCell ref="B8:I8"/>
    <mergeCell ref="D9:I9"/>
    <mergeCell ref="D10:I10"/>
    <mergeCell ref="H6:I6"/>
    <mergeCell ref="H5:I5"/>
    <mergeCell ref="B12:F12"/>
    <mergeCell ref="E13:F13"/>
    <mergeCell ref="G13:H13"/>
    <mergeCell ref="E14:F14"/>
    <mergeCell ref="G14:H14"/>
    <mergeCell ref="E15:F15"/>
    <mergeCell ref="G15:H15"/>
    <mergeCell ref="E16:F16"/>
    <mergeCell ref="G16:H16"/>
    <mergeCell ref="E17:F17"/>
    <mergeCell ref="G1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2E9"/>
    <outlinePr summaryBelow="0" summaryRight="0"/>
  </sheetPr>
  <dimension ref="B3:D19"/>
  <sheetViews>
    <sheetView workbookViewId="0"/>
  </sheetViews>
  <sheetFormatPr baseColWidth="10" defaultColWidth="14.5" defaultRowHeight="15" customHeight="1" x14ac:dyDescent="0.15"/>
  <cols>
    <col min="1" max="1" width="6.6640625" customWidth="1"/>
    <col min="2" max="2" width="9.1640625" customWidth="1"/>
    <col min="3" max="3" width="32.33203125" customWidth="1"/>
    <col min="4" max="4" width="31.5" customWidth="1"/>
  </cols>
  <sheetData>
    <row r="3" spans="2:4" ht="23" x14ac:dyDescent="0.25">
      <c r="B3" s="158" t="s">
        <v>64</v>
      </c>
      <c r="C3" s="126"/>
      <c r="D3" s="127"/>
    </row>
    <row r="4" spans="2:4" ht="18" x14ac:dyDescent="0.15">
      <c r="B4" s="159" t="s">
        <v>65</v>
      </c>
      <c r="C4" s="127"/>
      <c r="D4" s="57" t="s">
        <v>66</v>
      </c>
    </row>
    <row r="5" spans="2:4" ht="28.5" customHeight="1" x14ac:dyDescent="0.15">
      <c r="B5" s="58">
        <v>1</v>
      </c>
      <c r="C5" s="59" t="s">
        <v>67</v>
      </c>
      <c r="D5" s="60"/>
    </row>
    <row r="6" spans="2:4" ht="28.5" customHeight="1" x14ac:dyDescent="0.15">
      <c r="B6" s="58">
        <v>2</v>
      </c>
      <c r="C6" s="61"/>
      <c r="D6" s="61"/>
    </row>
    <row r="7" spans="2:4" ht="28.5" customHeight="1" x14ac:dyDescent="0.15">
      <c r="B7" s="58">
        <v>3</v>
      </c>
      <c r="C7" s="60"/>
      <c r="D7" s="60"/>
    </row>
    <row r="8" spans="2:4" ht="28.5" customHeight="1" x14ac:dyDescent="0.15">
      <c r="B8" s="58">
        <v>4</v>
      </c>
      <c r="C8" s="61"/>
      <c r="D8" s="61"/>
    </row>
    <row r="9" spans="2:4" ht="28.5" customHeight="1" x14ac:dyDescent="0.15">
      <c r="B9" s="58">
        <v>5</v>
      </c>
      <c r="C9" s="60"/>
      <c r="D9" s="60"/>
    </row>
    <row r="10" spans="2:4" ht="28.5" customHeight="1" x14ac:dyDescent="0.15">
      <c r="B10" s="58">
        <v>6</v>
      </c>
      <c r="C10" s="61"/>
      <c r="D10" s="61"/>
    </row>
    <row r="11" spans="2:4" ht="28.5" customHeight="1" x14ac:dyDescent="0.15">
      <c r="B11" s="58">
        <v>7</v>
      </c>
      <c r="C11" s="60"/>
      <c r="D11" s="60"/>
    </row>
    <row r="12" spans="2:4" ht="28.5" customHeight="1" x14ac:dyDescent="0.15">
      <c r="B12" s="58">
        <v>8</v>
      </c>
      <c r="C12" s="61"/>
      <c r="D12" s="61"/>
    </row>
    <row r="14" spans="2:4" ht="23" x14ac:dyDescent="0.25">
      <c r="B14" s="158" t="s">
        <v>68</v>
      </c>
      <c r="C14" s="126"/>
      <c r="D14" s="127"/>
    </row>
    <row r="15" spans="2:4" ht="26.25" customHeight="1" x14ac:dyDescent="0.15">
      <c r="B15" s="160" t="s">
        <v>69</v>
      </c>
      <c r="C15" s="127"/>
      <c r="D15" s="62" t="s">
        <v>70</v>
      </c>
    </row>
    <row r="16" spans="2:4" ht="26.25" customHeight="1" x14ac:dyDescent="0.15">
      <c r="B16" s="63">
        <v>1</v>
      </c>
      <c r="C16" s="60"/>
      <c r="D16" s="60"/>
    </row>
    <row r="17" spans="2:4" ht="26.25" customHeight="1" x14ac:dyDescent="0.15">
      <c r="B17" s="63">
        <v>2</v>
      </c>
      <c r="C17" s="61"/>
      <c r="D17" s="61"/>
    </row>
    <row r="18" spans="2:4" ht="26.25" customHeight="1" x14ac:dyDescent="0.15">
      <c r="B18" s="63">
        <v>3</v>
      </c>
      <c r="C18" s="60"/>
      <c r="D18" s="60"/>
    </row>
    <row r="19" spans="2:4" ht="26.25" customHeight="1" x14ac:dyDescent="0.15">
      <c r="B19" s="63">
        <v>4</v>
      </c>
      <c r="C19" s="61"/>
      <c r="D19" s="61"/>
    </row>
  </sheetData>
  <mergeCells count="4">
    <mergeCell ref="B3:D3"/>
    <mergeCell ref="B4:C4"/>
    <mergeCell ref="B14:D14"/>
    <mergeCell ref="B15:C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D966"/>
    <outlinePr summaryBelow="0" summaryRight="0"/>
  </sheetPr>
  <dimension ref="A1:Z75"/>
  <sheetViews>
    <sheetView workbookViewId="0">
      <selection activeCell="A83" sqref="A83:XFD83"/>
    </sheetView>
  </sheetViews>
  <sheetFormatPr baseColWidth="10" defaultColWidth="14.5" defaultRowHeight="15" customHeight="1" outlineLevelRow="1" x14ac:dyDescent="0.15"/>
  <cols>
    <col min="1" max="1" width="5.83203125" customWidth="1"/>
  </cols>
  <sheetData>
    <row r="1" spans="1:26" s="66" customFormat="1" ht="15" customHeight="1" x14ac:dyDescent="0.15"/>
    <row r="2" spans="1:26" ht="15" customHeight="1" x14ac:dyDescent="0.2">
      <c r="B2" s="217" t="s">
        <v>228</v>
      </c>
      <c r="C2" s="217"/>
      <c r="D2" s="217"/>
      <c r="E2" s="217"/>
      <c r="F2" s="217"/>
    </row>
    <row r="3" spans="1:26" ht="18" collapsed="1" x14ac:dyDescent="0.15">
      <c r="B3" s="165" t="s">
        <v>72</v>
      </c>
      <c r="C3" s="166"/>
      <c r="D3" s="166"/>
      <c r="E3" s="166"/>
      <c r="F3" s="166"/>
    </row>
    <row r="4" spans="1:26" ht="16" hidden="1" outlineLevel="1" x14ac:dyDescent="0.2">
      <c r="A4" s="65"/>
      <c r="B4" s="176" t="s">
        <v>73</v>
      </c>
      <c r="C4" s="126"/>
      <c r="D4" s="126"/>
      <c r="E4" s="126"/>
      <c r="F4" s="126"/>
      <c r="G4" s="127"/>
      <c r="H4" s="65"/>
      <c r="I4" s="177"/>
      <c r="J4" s="166"/>
      <c r="K4" s="65"/>
      <c r="L4" s="65"/>
      <c r="M4" s="65"/>
      <c r="N4" s="65"/>
      <c r="O4" s="65"/>
      <c r="P4" s="65"/>
      <c r="Q4" s="65"/>
      <c r="R4" s="65"/>
      <c r="S4" s="65"/>
      <c r="T4" s="65"/>
      <c r="U4" s="65"/>
      <c r="V4" s="65"/>
      <c r="W4" s="65"/>
      <c r="X4" s="65"/>
      <c r="Y4" s="65"/>
      <c r="Z4" s="65"/>
    </row>
    <row r="5" spans="1:26" ht="13" hidden="1" outlineLevel="1" x14ac:dyDescent="0.15">
      <c r="B5" s="178" t="s">
        <v>74</v>
      </c>
      <c r="C5" s="126"/>
      <c r="D5" s="126"/>
      <c r="E5" s="126"/>
      <c r="F5" s="126"/>
      <c r="G5" s="127"/>
      <c r="I5" s="166"/>
      <c r="J5" s="166"/>
    </row>
    <row r="6" spans="1:26" ht="13" hidden="1" outlineLevel="1" x14ac:dyDescent="0.15">
      <c r="B6" s="174"/>
      <c r="C6" s="126"/>
      <c r="D6" s="126"/>
      <c r="E6" s="126"/>
      <c r="F6" s="126"/>
      <c r="G6" s="127"/>
      <c r="I6" s="166"/>
      <c r="J6" s="166"/>
    </row>
    <row r="7" spans="1:26" ht="13" hidden="1" outlineLevel="1" x14ac:dyDescent="0.15">
      <c r="B7" s="174"/>
      <c r="C7" s="126"/>
      <c r="D7" s="126"/>
      <c r="E7" s="126"/>
      <c r="F7" s="126"/>
      <c r="G7" s="127"/>
      <c r="I7" s="166"/>
      <c r="J7" s="166"/>
    </row>
    <row r="8" spans="1:26" ht="13" hidden="1" outlineLevel="1" x14ac:dyDescent="0.15">
      <c r="B8" s="174"/>
      <c r="C8" s="126"/>
      <c r="D8" s="126"/>
      <c r="E8" s="126"/>
      <c r="F8" s="126"/>
      <c r="G8" s="127"/>
      <c r="I8" s="166"/>
      <c r="J8" s="166"/>
    </row>
    <row r="9" spans="1:26" ht="13" hidden="1" outlineLevel="1" x14ac:dyDescent="0.15">
      <c r="B9" s="174"/>
      <c r="C9" s="126"/>
      <c r="D9" s="126"/>
      <c r="E9" s="126"/>
      <c r="F9" s="126"/>
      <c r="G9" s="127"/>
      <c r="I9" s="166"/>
      <c r="J9" s="166"/>
    </row>
    <row r="10" spans="1:26" ht="13" hidden="1" outlineLevel="1" x14ac:dyDescent="0.15">
      <c r="B10" s="174"/>
      <c r="C10" s="126"/>
      <c r="D10" s="126"/>
      <c r="E10" s="126"/>
      <c r="F10" s="126"/>
      <c r="G10" s="127"/>
      <c r="I10" s="166"/>
      <c r="J10" s="166"/>
    </row>
    <row r="11" spans="1:26" ht="13" hidden="1" outlineLevel="1" x14ac:dyDescent="0.15">
      <c r="B11" s="174"/>
      <c r="C11" s="126"/>
      <c r="D11" s="126"/>
      <c r="E11" s="126"/>
      <c r="F11" s="126"/>
      <c r="G11" s="127"/>
      <c r="I11" s="166"/>
      <c r="J11" s="166"/>
    </row>
    <row r="12" spans="1:26" ht="13" hidden="1" outlineLevel="1" x14ac:dyDescent="0.15">
      <c r="B12" s="174"/>
      <c r="C12" s="126"/>
      <c r="D12" s="126"/>
      <c r="E12" s="126"/>
      <c r="F12" s="126"/>
      <c r="G12" s="127"/>
      <c r="I12" s="166"/>
      <c r="J12" s="166"/>
    </row>
    <row r="13" spans="1:26" ht="13" hidden="1" outlineLevel="1" x14ac:dyDescent="0.15">
      <c r="I13" s="166"/>
      <c r="J13" s="166"/>
    </row>
    <row r="14" spans="1:26" ht="30.75" hidden="1" customHeight="1" outlineLevel="1" x14ac:dyDescent="0.15">
      <c r="B14" s="179" t="s">
        <v>75</v>
      </c>
      <c r="C14" s="127"/>
      <c r="D14" s="180" t="s">
        <v>76</v>
      </c>
      <c r="E14" s="127"/>
      <c r="F14" s="181" t="s">
        <v>77</v>
      </c>
      <c r="G14" s="127"/>
      <c r="I14" s="166"/>
      <c r="J14" s="166"/>
    </row>
    <row r="15" spans="1:26" ht="101.25" hidden="1" customHeight="1" outlineLevel="1" x14ac:dyDescent="0.15">
      <c r="B15" s="182" t="s">
        <v>78</v>
      </c>
      <c r="C15" s="127"/>
      <c r="D15" s="182" t="s">
        <v>78</v>
      </c>
      <c r="E15" s="127"/>
      <c r="F15" s="182" t="s">
        <v>78</v>
      </c>
      <c r="G15" s="127"/>
    </row>
    <row r="17" spans="2:8" ht="18" collapsed="1" x14ac:dyDescent="0.15">
      <c r="B17" s="165" t="s">
        <v>79</v>
      </c>
      <c r="C17" s="166"/>
      <c r="D17" s="166"/>
      <c r="E17" s="166"/>
      <c r="F17" s="166"/>
    </row>
    <row r="18" spans="2:8" ht="13" hidden="1" outlineLevel="1" x14ac:dyDescent="0.15">
      <c r="B18" s="183" t="s">
        <v>80</v>
      </c>
      <c r="C18" s="126"/>
      <c r="D18" s="126"/>
      <c r="E18" s="127"/>
      <c r="G18" s="184"/>
      <c r="H18" s="166"/>
    </row>
    <row r="19" spans="2:8" ht="44.25" hidden="1" customHeight="1" outlineLevel="1" x14ac:dyDescent="0.15">
      <c r="B19" s="164"/>
      <c r="C19" s="126"/>
      <c r="D19" s="126"/>
      <c r="E19" s="127"/>
      <c r="G19" s="166"/>
      <c r="H19" s="166"/>
    </row>
    <row r="20" spans="2:8" ht="13" hidden="1" outlineLevel="1" x14ac:dyDescent="0.15">
      <c r="G20" s="166"/>
      <c r="H20" s="166"/>
    </row>
    <row r="21" spans="2:8" ht="13" hidden="1" outlineLevel="1" x14ac:dyDescent="0.15">
      <c r="B21" s="183" t="s">
        <v>81</v>
      </c>
      <c r="C21" s="126"/>
      <c r="D21" s="126"/>
      <c r="E21" s="127"/>
      <c r="G21" s="166"/>
      <c r="H21" s="166"/>
    </row>
    <row r="22" spans="2:8" ht="65.25" hidden="1" customHeight="1" outlineLevel="1" x14ac:dyDescent="0.15">
      <c r="B22" s="164"/>
      <c r="C22" s="126"/>
      <c r="D22" s="126"/>
      <c r="E22" s="127"/>
      <c r="G22" s="166"/>
      <c r="H22" s="166"/>
    </row>
    <row r="23" spans="2:8" ht="13" hidden="1" outlineLevel="1" x14ac:dyDescent="0.15">
      <c r="G23" s="166"/>
      <c r="H23" s="166"/>
    </row>
    <row r="24" spans="2:8" ht="13" hidden="1" outlineLevel="1" x14ac:dyDescent="0.15">
      <c r="B24" s="183" t="s">
        <v>80</v>
      </c>
      <c r="C24" s="126"/>
      <c r="D24" s="126"/>
      <c r="E24" s="127"/>
      <c r="G24" s="166"/>
      <c r="H24" s="166"/>
    </row>
    <row r="25" spans="2:8" ht="38.25" hidden="1" customHeight="1" outlineLevel="1" x14ac:dyDescent="0.15">
      <c r="B25" s="164"/>
      <c r="C25" s="126"/>
      <c r="D25" s="126"/>
      <c r="E25" s="127"/>
      <c r="G25" s="166"/>
      <c r="H25" s="166"/>
    </row>
    <row r="27" spans="2:8" ht="18" collapsed="1" x14ac:dyDescent="0.15">
      <c r="B27" s="165" t="s">
        <v>82</v>
      </c>
      <c r="C27" s="166"/>
      <c r="D27" s="166"/>
      <c r="E27" s="166"/>
      <c r="F27" s="166"/>
    </row>
    <row r="28" spans="2:8" ht="22.5" hidden="1" customHeight="1" outlineLevel="1" x14ac:dyDescent="0.15">
      <c r="B28" s="166" t="s">
        <v>83</v>
      </c>
      <c r="C28" s="166"/>
      <c r="E28" s="161" t="s">
        <v>84</v>
      </c>
      <c r="F28" s="161" t="s">
        <v>85</v>
      </c>
    </row>
    <row r="29" spans="2:8" ht="22.5" hidden="1" customHeight="1" outlineLevel="1" x14ac:dyDescent="0.15">
      <c r="B29" s="166" t="s">
        <v>86</v>
      </c>
      <c r="C29" s="166"/>
      <c r="E29" s="162"/>
      <c r="F29" s="162"/>
    </row>
    <row r="30" spans="2:8" ht="22.5" hidden="1" customHeight="1" outlineLevel="1" x14ac:dyDescent="0.15">
      <c r="B30" s="166" t="s">
        <v>87</v>
      </c>
      <c r="C30" s="166"/>
      <c r="E30" s="163"/>
      <c r="F30" s="163"/>
    </row>
    <row r="31" spans="2:8" ht="22.5" hidden="1" customHeight="1" outlineLevel="1" x14ac:dyDescent="0.15">
      <c r="B31" s="166" t="s">
        <v>88</v>
      </c>
      <c r="C31" s="166"/>
      <c r="E31" s="161" t="s">
        <v>89</v>
      </c>
      <c r="F31" s="161" t="s">
        <v>90</v>
      </c>
    </row>
    <row r="32" spans="2:8" ht="22.5" hidden="1" customHeight="1" outlineLevel="1" x14ac:dyDescent="0.15">
      <c r="B32" s="166" t="s">
        <v>91</v>
      </c>
      <c r="C32" s="166"/>
      <c r="E32" s="162"/>
      <c r="F32" s="162"/>
    </row>
    <row r="33" spans="2:9" ht="22.5" hidden="1" customHeight="1" outlineLevel="1" x14ac:dyDescent="0.15">
      <c r="E33" s="163"/>
      <c r="F33" s="163"/>
    </row>
    <row r="34" spans="2:9" ht="13" hidden="1" outlineLevel="1" x14ac:dyDescent="0.15"/>
    <row r="36" spans="2:9" ht="18" collapsed="1" x14ac:dyDescent="0.15">
      <c r="B36" s="165" t="s">
        <v>92</v>
      </c>
      <c r="C36" s="166"/>
      <c r="D36" s="166"/>
      <c r="E36" s="166"/>
      <c r="F36" s="166"/>
    </row>
    <row r="37" spans="2:9" ht="27" hidden="1" customHeight="1" outlineLevel="1" x14ac:dyDescent="0.15">
      <c r="B37" s="67" t="s">
        <v>93</v>
      </c>
      <c r="C37" s="167" t="s">
        <v>94</v>
      </c>
      <c r="D37" s="127"/>
      <c r="E37" s="167" t="s">
        <v>95</v>
      </c>
      <c r="F37" s="127"/>
      <c r="G37" s="167" t="s">
        <v>96</v>
      </c>
      <c r="H37" s="127"/>
    </row>
    <row r="38" spans="2:9" ht="37.5" hidden="1" customHeight="1" outlineLevel="1" x14ac:dyDescent="0.15">
      <c r="B38" s="68" t="str">
        <f>E28</f>
        <v>ex. CRM</v>
      </c>
      <c r="C38" s="168"/>
      <c r="D38" s="127"/>
      <c r="E38" s="168"/>
      <c r="F38" s="127"/>
      <c r="G38" s="168"/>
      <c r="H38" s="127"/>
    </row>
    <row r="39" spans="2:9" ht="37.5" hidden="1" customHeight="1" outlineLevel="1" x14ac:dyDescent="0.15">
      <c r="B39" s="69" t="str">
        <f>F28</f>
        <v>Metrics</v>
      </c>
      <c r="C39" s="169"/>
      <c r="D39" s="127"/>
      <c r="E39" s="169"/>
      <c r="F39" s="127"/>
      <c r="G39" s="169"/>
      <c r="H39" s="127"/>
    </row>
    <row r="40" spans="2:9" ht="37.5" hidden="1" customHeight="1" outlineLevel="1" x14ac:dyDescent="0.15">
      <c r="B40" s="68" t="str">
        <f>E31</f>
        <v>Area 3</v>
      </c>
      <c r="C40" s="168"/>
      <c r="D40" s="127"/>
      <c r="E40" s="168"/>
      <c r="F40" s="127"/>
      <c r="G40" s="168"/>
      <c r="H40" s="127"/>
    </row>
    <row r="41" spans="2:9" ht="37.5" hidden="1" customHeight="1" outlineLevel="1" x14ac:dyDescent="0.15">
      <c r="B41" s="69" t="str">
        <f>F31</f>
        <v>Area 4</v>
      </c>
      <c r="C41" s="169"/>
      <c r="D41" s="127"/>
      <c r="E41" s="169"/>
      <c r="F41" s="127"/>
      <c r="G41" s="169"/>
      <c r="H41" s="127"/>
    </row>
    <row r="42" spans="2:9" ht="51" hidden="1" customHeight="1" outlineLevel="1" x14ac:dyDescent="0.15">
      <c r="B42" s="70" t="s">
        <v>97</v>
      </c>
      <c r="C42" s="185" t="s">
        <v>98</v>
      </c>
      <c r="D42" s="127"/>
      <c r="E42" s="185" t="s">
        <v>99</v>
      </c>
      <c r="F42" s="127"/>
      <c r="G42" s="185" t="s">
        <v>100</v>
      </c>
      <c r="H42" s="127"/>
    </row>
    <row r="43" spans="2:9" ht="13" hidden="1" outlineLevel="1" x14ac:dyDescent="0.15">
      <c r="B43" s="45"/>
      <c r="C43" s="45"/>
      <c r="D43" s="45"/>
      <c r="E43" s="45"/>
      <c r="F43" s="45"/>
      <c r="G43" s="45"/>
      <c r="H43" s="45"/>
    </row>
    <row r="45" spans="2:9" ht="18" collapsed="1" x14ac:dyDescent="0.15">
      <c r="B45" s="165" t="s">
        <v>101</v>
      </c>
      <c r="C45" s="166"/>
      <c r="D45" s="166"/>
      <c r="E45" s="166"/>
      <c r="F45" s="166"/>
    </row>
    <row r="46" spans="2:9" ht="13" hidden="1" outlineLevel="1" x14ac:dyDescent="0.15">
      <c r="B46" s="167" t="s">
        <v>102</v>
      </c>
      <c r="C46" s="127"/>
      <c r="D46" s="167" t="s">
        <v>103</v>
      </c>
      <c r="E46" s="127"/>
      <c r="F46" s="167" t="s">
        <v>104</v>
      </c>
      <c r="G46" s="127"/>
      <c r="H46" s="167" t="s">
        <v>105</v>
      </c>
      <c r="I46" s="127"/>
    </row>
    <row r="47" spans="2:9" ht="38.25" hidden="1" customHeight="1" outlineLevel="1" x14ac:dyDescent="0.15">
      <c r="B47" s="170" t="s">
        <v>106</v>
      </c>
      <c r="C47" s="127"/>
      <c r="D47" s="170" t="s">
        <v>107</v>
      </c>
      <c r="E47" s="127"/>
      <c r="F47" s="170" t="s">
        <v>108</v>
      </c>
      <c r="G47" s="127"/>
      <c r="H47" s="170" t="s">
        <v>109</v>
      </c>
      <c r="I47" s="127"/>
    </row>
    <row r="48" spans="2:9" ht="88.5" hidden="1" customHeight="1" outlineLevel="1" x14ac:dyDescent="0.15">
      <c r="B48" s="169"/>
      <c r="C48" s="127"/>
      <c r="D48" s="169"/>
      <c r="E48" s="127"/>
      <c r="F48" s="169"/>
      <c r="G48" s="127"/>
      <c r="H48" s="169"/>
      <c r="I48" s="127"/>
    </row>
    <row r="49" spans="2:12" ht="13" hidden="1" outlineLevel="1" x14ac:dyDescent="0.15"/>
    <row r="50" spans="2:12" ht="13" hidden="1" outlineLevel="1" x14ac:dyDescent="0.15"/>
    <row r="52" spans="2:12" ht="18" collapsed="1" x14ac:dyDescent="0.15">
      <c r="B52" s="165" t="s">
        <v>110</v>
      </c>
      <c r="C52" s="166"/>
      <c r="D52" s="166"/>
      <c r="E52" s="166"/>
      <c r="F52" s="166"/>
    </row>
    <row r="53" spans="2:12" ht="13" hidden="1" outlineLevel="1" x14ac:dyDescent="0.15">
      <c r="B53" s="167" t="s">
        <v>111</v>
      </c>
      <c r="C53" s="127"/>
      <c r="D53" s="167" t="s">
        <v>112</v>
      </c>
      <c r="E53" s="127"/>
    </row>
    <row r="54" spans="2:12" ht="48" hidden="1" customHeight="1" outlineLevel="1" x14ac:dyDescent="0.15">
      <c r="B54" s="172" t="s">
        <v>113</v>
      </c>
      <c r="C54" s="127"/>
      <c r="D54" s="173"/>
      <c r="E54" s="127"/>
    </row>
    <row r="55" spans="2:12" ht="48" hidden="1" customHeight="1" outlineLevel="1" x14ac:dyDescent="0.15">
      <c r="B55" s="171" t="s">
        <v>114</v>
      </c>
      <c r="C55" s="127"/>
      <c r="D55" s="171"/>
      <c r="E55" s="127"/>
    </row>
    <row r="56" spans="2:12" ht="48" hidden="1" customHeight="1" outlineLevel="1" x14ac:dyDescent="0.15">
      <c r="B56" s="172" t="s">
        <v>115</v>
      </c>
      <c r="C56" s="127"/>
      <c r="D56" s="173"/>
      <c r="E56" s="127"/>
    </row>
    <row r="57" spans="2:12" ht="48" hidden="1" customHeight="1" outlineLevel="1" x14ac:dyDescent="0.15">
      <c r="B57" s="171" t="s">
        <v>116</v>
      </c>
      <c r="C57" s="127"/>
      <c r="D57" s="171"/>
      <c r="E57" s="127"/>
    </row>
    <row r="58" spans="2:12" ht="13" hidden="1" outlineLevel="1" x14ac:dyDescent="0.15"/>
    <row r="59" spans="2:12" ht="13" hidden="1" outlineLevel="1" x14ac:dyDescent="0.15"/>
    <row r="61" spans="2:12" ht="27.75" customHeight="1" collapsed="1" x14ac:dyDescent="0.15">
      <c r="B61" s="165" t="s">
        <v>71</v>
      </c>
      <c r="C61" s="166"/>
      <c r="D61" s="166"/>
      <c r="E61" s="166"/>
      <c r="F61" s="166"/>
    </row>
    <row r="62" spans="2:12" ht="13" hidden="1" outlineLevel="1" x14ac:dyDescent="0.15">
      <c r="B62" s="175"/>
      <c r="C62" s="166"/>
      <c r="D62" s="166"/>
      <c r="E62" s="166"/>
      <c r="F62" s="166"/>
      <c r="H62" s="175"/>
      <c r="I62" s="166"/>
      <c r="J62" s="166"/>
      <c r="K62" s="166"/>
      <c r="L62" s="166"/>
    </row>
    <row r="63" spans="2:12" ht="13" hidden="1" outlineLevel="1" x14ac:dyDescent="0.15">
      <c r="B63" s="166"/>
      <c r="C63" s="166"/>
      <c r="D63" s="166"/>
      <c r="E63" s="166"/>
      <c r="F63" s="166"/>
      <c r="H63" s="166"/>
      <c r="I63" s="166"/>
      <c r="J63" s="166"/>
      <c r="K63" s="166"/>
      <c r="L63" s="166"/>
    </row>
    <row r="64" spans="2:12" ht="13" hidden="1" outlineLevel="1" x14ac:dyDescent="0.15">
      <c r="B64" s="166"/>
      <c r="C64" s="166"/>
      <c r="D64" s="166"/>
      <c r="E64" s="166"/>
      <c r="F64" s="166"/>
      <c r="H64" s="166"/>
      <c r="I64" s="166"/>
      <c r="J64" s="166"/>
      <c r="K64" s="166"/>
      <c r="L64" s="166"/>
    </row>
    <row r="65" spans="2:12" ht="13" hidden="1" outlineLevel="1" x14ac:dyDescent="0.15">
      <c r="B65" s="166"/>
      <c r="C65" s="166"/>
      <c r="D65" s="166"/>
      <c r="E65" s="166"/>
      <c r="F65" s="166"/>
      <c r="H65" s="166"/>
      <c r="I65" s="166"/>
      <c r="J65" s="166"/>
      <c r="K65" s="166"/>
      <c r="L65" s="166"/>
    </row>
    <row r="66" spans="2:12" ht="13" hidden="1" outlineLevel="1" x14ac:dyDescent="0.15">
      <c r="B66" s="166"/>
      <c r="C66" s="166"/>
      <c r="D66" s="166"/>
      <c r="E66" s="166"/>
      <c r="F66" s="166"/>
      <c r="H66" s="166"/>
      <c r="I66" s="166"/>
      <c r="J66" s="166"/>
      <c r="K66" s="166"/>
      <c r="L66" s="166"/>
    </row>
    <row r="67" spans="2:12" ht="13" hidden="1" outlineLevel="1" x14ac:dyDescent="0.15">
      <c r="B67" s="166"/>
      <c r="C67" s="166"/>
      <c r="D67" s="166"/>
      <c r="E67" s="166"/>
      <c r="F67" s="166"/>
      <c r="H67" s="166"/>
      <c r="I67" s="166"/>
      <c r="J67" s="166"/>
      <c r="K67" s="166"/>
      <c r="L67" s="166"/>
    </row>
    <row r="68" spans="2:12" ht="13" hidden="1" outlineLevel="1" x14ac:dyDescent="0.15">
      <c r="B68" s="166"/>
      <c r="C68" s="166"/>
      <c r="D68" s="166"/>
      <c r="E68" s="166"/>
      <c r="F68" s="166"/>
      <c r="H68" s="166"/>
      <c r="I68" s="166"/>
      <c r="J68" s="166"/>
      <c r="K68" s="166"/>
      <c r="L68" s="166"/>
    </row>
    <row r="69" spans="2:12" ht="13" hidden="1" outlineLevel="1" x14ac:dyDescent="0.15">
      <c r="B69" s="166"/>
      <c r="C69" s="166"/>
      <c r="D69" s="166"/>
      <c r="E69" s="166"/>
      <c r="F69" s="166"/>
      <c r="H69" s="166"/>
      <c r="I69" s="166"/>
      <c r="J69" s="166"/>
      <c r="K69" s="166"/>
      <c r="L69" s="166"/>
    </row>
    <row r="70" spans="2:12" ht="21" hidden="1" customHeight="1" outlineLevel="1" x14ac:dyDescent="0.15">
      <c r="B70" s="166"/>
      <c r="C70" s="166"/>
      <c r="D70" s="166"/>
      <c r="E70" s="166"/>
      <c r="F70" s="166"/>
      <c r="H70" s="166"/>
      <c r="I70" s="166"/>
      <c r="J70" s="166"/>
      <c r="K70" s="166"/>
      <c r="L70" s="166"/>
    </row>
    <row r="71" spans="2:12" ht="13" hidden="1" outlineLevel="1" x14ac:dyDescent="0.15">
      <c r="B71" s="166"/>
      <c r="C71" s="166"/>
      <c r="D71" s="166"/>
      <c r="E71" s="166"/>
      <c r="F71" s="166"/>
      <c r="H71" s="166"/>
      <c r="I71" s="166"/>
      <c r="J71" s="166"/>
      <c r="K71" s="166"/>
      <c r="L71" s="166"/>
    </row>
    <row r="72" spans="2:12" ht="13" hidden="1" outlineLevel="1" x14ac:dyDescent="0.15">
      <c r="B72" s="166"/>
      <c r="C72" s="166"/>
      <c r="D72" s="166"/>
      <c r="E72" s="166"/>
      <c r="F72" s="166"/>
      <c r="H72" s="166"/>
      <c r="I72" s="166"/>
      <c r="J72" s="166"/>
      <c r="K72" s="166"/>
      <c r="L72" s="166"/>
    </row>
    <row r="73" spans="2:12" ht="13" hidden="1" outlineLevel="1" x14ac:dyDescent="0.15">
      <c r="B73" s="166"/>
      <c r="C73" s="166"/>
      <c r="D73" s="166"/>
      <c r="E73" s="166"/>
      <c r="F73" s="166"/>
      <c r="H73" s="166"/>
      <c r="I73" s="166"/>
      <c r="J73" s="166"/>
      <c r="K73" s="166"/>
      <c r="L73" s="166"/>
    </row>
    <row r="74" spans="2:12" ht="13" hidden="1" outlineLevel="1" x14ac:dyDescent="0.15">
      <c r="B74" s="166"/>
      <c r="C74" s="166"/>
      <c r="D74" s="166"/>
      <c r="E74" s="166"/>
      <c r="F74" s="166"/>
      <c r="H74" s="166"/>
      <c r="I74" s="166"/>
      <c r="J74" s="166"/>
      <c r="K74" s="166"/>
      <c r="L74" s="166"/>
    </row>
    <row r="75" spans="2:12" ht="13" hidden="1" outlineLevel="1" x14ac:dyDescent="0.15">
      <c r="B75" s="166"/>
      <c r="C75" s="166"/>
      <c r="D75" s="166"/>
      <c r="E75" s="166"/>
      <c r="F75" s="166"/>
      <c r="H75" s="166"/>
      <c r="I75" s="166"/>
      <c r="J75" s="166"/>
      <c r="K75" s="166"/>
      <c r="L75" s="166"/>
    </row>
  </sheetData>
  <mergeCells count="82">
    <mergeCell ref="B45:F45"/>
    <mergeCell ref="B2:F2"/>
    <mergeCell ref="C41:D41"/>
    <mergeCell ref="E41:F41"/>
    <mergeCell ref="G41:H41"/>
    <mergeCell ref="C42:D42"/>
    <mergeCell ref="E42:F42"/>
    <mergeCell ref="G42:H42"/>
    <mergeCell ref="B15:C15"/>
    <mergeCell ref="D15:E15"/>
    <mergeCell ref="F15:G15"/>
    <mergeCell ref="B17:F17"/>
    <mergeCell ref="B18:E18"/>
    <mergeCell ref="G18:H25"/>
    <mergeCell ref="B19:E19"/>
    <mergeCell ref="B21:E21"/>
    <mergeCell ref="B22:E22"/>
    <mergeCell ref="B24:E24"/>
    <mergeCell ref="B11:G11"/>
    <mergeCell ref="B61:F61"/>
    <mergeCell ref="B62:F75"/>
    <mergeCell ref="H62:L75"/>
    <mergeCell ref="B3:F3"/>
    <mergeCell ref="B4:G4"/>
    <mergeCell ref="I4:J14"/>
    <mergeCell ref="B5:G5"/>
    <mergeCell ref="B12:G12"/>
    <mergeCell ref="B14:C14"/>
    <mergeCell ref="D14:E14"/>
    <mergeCell ref="F14:G14"/>
    <mergeCell ref="B6:G6"/>
    <mergeCell ref="B7:G7"/>
    <mergeCell ref="B8:G8"/>
    <mergeCell ref="B9:G9"/>
    <mergeCell ref="B10:G10"/>
    <mergeCell ref="D53:E53"/>
    <mergeCell ref="B57:C57"/>
    <mergeCell ref="D57:E57"/>
    <mergeCell ref="B53:C53"/>
    <mergeCell ref="B54:C54"/>
    <mergeCell ref="D54:E54"/>
    <mergeCell ref="B55:C55"/>
    <mergeCell ref="D55:E55"/>
    <mergeCell ref="B56:C56"/>
    <mergeCell ref="D56:E56"/>
    <mergeCell ref="B48:C48"/>
    <mergeCell ref="D48:E48"/>
    <mergeCell ref="F48:G48"/>
    <mergeCell ref="H48:I48"/>
    <mergeCell ref="B52:F52"/>
    <mergeCell ref="B46:C46"/>
    <mergeCell ref="D46:E46"/>
    <mergeCell ref="F46:G46"/>
    <mergeCell ref="H46:I46"/>
    <mergeCell ref="D47:E47"/>
    <mergeCell ref="F47:G47"/>
    <mergeCell ref="H47:I47"/>
    <mergeCell ref="B47:C47"/>
    <mergeCell ref="C39:D39"/>
    <mergeCell ref="E39:F39"/>
    <mergeCell ref="G39:H39"/>
    <mergeCell ref="C40:D40"/>
    <mergeCell ref="E40:F40"/>
    <mergeCell ref="G40:H40"/>
    <mergeCell ref="B36:F36"/>
    <mergeCell ref="C37:D37"/>
    <mergeCell ref="E37:F37"/>
    <mergeCell ref="G37:H37"/>
    <mergeCell ref="E38:F38"/>
    <mergeCell ref="G38:H38"/>
    <mergeCell ref="C38:D38"/>
    <mergeCell ref="E28:E30"/>
    <mergeCell ref="E31:E33"/>
    <mergeCell ref="F31:F33"/>
    <mergeCell ref="B25:E25"/>
    <mergeCell ref="B27:F27"/>
    <mergeCell ref="B28:C28"/>
    <mergeCell ref="F28:F30"/>
    <mergeCell ref="B29:C29"/>
    <mergeCell ref="B30:C30"/>
    <mergeCell ref="B31:C31"/>
    <mergeCell ref="B32:C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9999"/>
    <outlinePr summaryBelow="0" summaryRight="0"/>
  </sheetPr>
  <dimension ref="B2:L39"/>
  <sheetViews>
    <sheetView workbookViewId="0">
      <selection activeCell="I28" sqref="I28"/>
    </sheetView>
  </sheetViews>
  <sheetFormatPr baseColWidth="10" defaultColWidth="14.5" defaultRowHeight="15" customHeight="1" outlineLevelRow="1" x14ac:dyDescent="0.15"/>
  <cols>
    <col min="1" max="1" width="9.1640625" customWidth="1"/>
  </cols>
  <sheetData>
    <row r="2" spans="2:12" ht="27.75" customHeight="1" x14ac:dyDescent="0.15">
      <c r="B2" s="186" t="s">
        <v>71</v>
      </c>
      <c r="C2" s="166"/>
      <c r="D2" s="166"/>
      <c r="E2" s="166"/>
      <c r="F2" s="166"/>
    </row>
    <row r="3" spans="2:12" ht="13" outlineLevel="1" x14ac:dyDescent="0.15">
      <c r="B3" s="175"/>
      <c r="C3" s="166"/>
      <c r="D3" s="166"/>
      <c r="E3" s="166"/>
      <c r="F3" s="166"/>
      <c r="H3" s="64"/>
      <c r="I3" s="64"/>
      <c r="J3" s="64"/>
      <c r="K3" s="64"/>
      <c r="L3" s="64"/>
    </row>
    <row r="4" spans="2:12" ht="13" outlineLevel="1" x14ac:dyDescent="0.15">
      <c r="B4" s="166"/>
      <c r="C4" s="166"/>
      <c r="D4" s="166"/>
      <c r="E4" s="166"/>
      <c r="F4" s="166"/>
      <c r="H4" s="64"/>
      <c r="I4" s="64"/>
      <c r="J4" s="64"/>
      <c r="K4" s="64"/>
      <c r="L4" s="64"/>
    </row>
    <row r="5" spans="2:12" ht="13" outlineLevel="1" x14ac:dyDescent="0.15">
      <c r="B5" s="166"/>
      <c r="C5" s="166"/>
      <c r="D5" s="166"/>
      <c r="E5" s="166"/>
      <c r="F5" s="166"/>
      <c r="H5" s="64"/>
      <c r="I5" s="64"/>
      <c r="J5" s="64"/>
      <c r="K5" s="64"/>
      <c r="L5" s="64"/>
    </row>
    <row r="6" spans="2:12" ht="13" outlineLevel="1" x14ac:dyDescent="0.15">
      <c r="B6" s="166"/>
      <c r="C6" s="166"/>
      <c r="D6" s="166"/>
      <c r="E6" s="166"/>
      <c r="F6" s="166"/>
      <c r="H6" s="64"/>
      <c r="I6" s="64"/>
      <c r="J6" s="64"/>
      <c r="K6" s="64"/>
      <c r="L6" s="64"/>
    </row>
    <row r="7" spans="2:12" ht="13" outlineLevel="1" x14ac:dyDescent="0.15">
      <c r="B7" s="166"/>
      <c r="C7" s="166"/>
      <c r="D7" s="166"/>
      <c r="E7" s="166"/>
      <c r="F7" s="166"/>
      <c r="H7" s="64"/>
      <c r="I7" s="64"/>
      <c r="J7" s="64"/>
      <c r="K7" s="64"/>
      <c r="L7" s="64"/>
    </row>
    <row r="8" spans="2:12" ht="13" outlineLevel="1" x14ac:dyDescent="0.15">
      <c r="B8" s="166"/>
      <c r="C8" s="166"/>
      <c r="D8" s="166"/>
      <c r="E8" s="166"/>
      <c r="F8" s="166"/>
      <c r="H8" s="64"/>
      <c r="I8" s="64"/>
      <c r="J8" s="64"/>
      <c r="K8" s="64"/>
      <c r="L8" s="64"/>
    </row>
    <row r="9" spans="2:12" ht="13" outlineLevel="1" x14ac:dyDescent="0.15">
      <c r="B9" s="166"/>
      <c r="C9" s="166"/>
      <c r="D9" s="166"/>
      <c r="E9" s="166"/>
      <c r="F9" s="166"/>
      <c r="H9" s="64"/>
      <c r="I9" s="64"/>
      <c r="J9" s="64"/>
      <c r="K9" s="64"/>
      <c r="L9" s="64"/>
    </row>
    <row r="10" spans="2:12" ht="13" outlineLevel="1" x14ac:dyDescent="0.15">
      <c r="B10" s="166"/>
      <c r="C10" s="166"/>
      <c r="D10" s="166"/>
      <c r="E10" s="166"/>
      <c r="F10" s="166"/>
      <c r="H10" s="64"/>
      <c r="I10" s="64"/>
      <c r="J10" s="64"/>
      <c r="K10" s="64"/>
      <c r="L10" s="64"/>
    </row>
    <row r="11" spans="2:12" ht="21" customHeight="1" outlineLevel="1" x14ac:dyDescent="0.15">
      <c r="B11" s="166"/>
      <c r="C11" s="166"/>
      <c r="D11" s="166"/>
      <c r="E11" s="166"/>
      <c r="F11" s="166"/>
      <c r="H11" s="64"/>
      <c r="I11" s="64"/>
      <c r="J11" s="64"/>
      <c r="K11" s="64"/>
      <c r="L11" s="64"/>
    </row>
    <row r="12" spans="2:12" ht="13" outlineLevel="1" x14ac:dyDescent="0.15">
      <c r="B12" s="166"/>
      <c r="C12" s="166"/>
      <c r="D12" s="166"/>
      <c r="E12" s="166"/>
      <c r="F12" s="166"/>
      <c r="H12" s="64"/>
      <c r="I12" s="64"/>
      <c r="J12" s="64"/>
      <c r="K12" s="64"/>
      <c r="L12" s="64"/>
    </row>
    <row r="13" spans="2:12" ht="13" outlineLevel="1" x14ac:dyDescent="0.15">
      <c r="B13" s="166"/>
      <c r="C13" s="166"/>
      <c r="D13" s="166"/>
      <c r="E13" s="166"/>
      <c r="F13" s="166"/>
      <c r="H13" s="64"/>
      <c r="I13" s="64"/>
      <c r="J13" s="64"/>
      <c r="K13" s="64"/>
      <c r="L13" s="64"/>
    </row>
    <row r="14" spans="2:12" ht="13" outlineLevel="1" x14ac:dyDescent="0.15">
      <c r="B14" s="166"/>
      <c r="C14" s="166"/>
      <c r="D14" s="166"/>
      <c r="E14" s="166"/>
      <c r="F14" s="166"/>
      <c r="H14" s="64"/>
      <c r="I14" s="64"/>
      <c r="J14" s="64"/>
      <c r="K14" s="64"/>
      <c r="L14" s="64"/>
    </row>
    <row r="15" spans="2:12" ht="13" outlineLevel="1" x14ac:dyDescent="0.15">
      <c r="B15" s="166"/>
      <c r="C15" s="166"/>
      <c r="D15" s="166"/>
      <c r="E15" s="166"/>
      <c r="F15" s="166"/>
      <c r="H15" s="64"/>
      <c r="I15" s="64"/>
      <c r="J15" s="64"/>
      <c r="K15" s="64"/>
      <c r="L15" s="64"/>
    </row>
    <row r="16" spans="2:12" ht="13" outlineLevel="1" x14ac:dyDescent="0.15">
      <c r="B16" s="166"/>
      <c r="C16" s="166"/>
      <c r="D16" s="166"/>
      <c r="E16" s="166"/>
      <c r="F16" s="166"/>
      <c r="H16" s="64"/>
      <c r="I16" s="64"/>
      <c r="J16" s="64"/>
      <c r="K16" s="64"/>
      <c r="L16" s="64"/>
    </row>
    <row r="18" spans="2:12" ht="18" x14ac:dyDescent="0.15">
      <c r="B18" s="186" t="s">
        <v>117</v>
      </c>
      <c r="C18" s="166"/>
      <c r="D18" s="166"/>
      <c r="E18" s="166"/>
      <c r="F18" s="166"/>
    </row>
    <row r="19" spans="2:12" ht="13" outlineLevel="1" x14ac:dyDescent="0.15">
      <c r="B19" s="71" t="s">
        <v>118</v>
      </c>
      <c r="E19" s="71" t="s">
        <v>117</v>
      </c>
    </row>
    <row r="20" spans="2:12" ht="13" outlineLevel="1" x14ac:dyDescent="0.15"/>
    <row r="21" spans="2:12" ht="22.5" customHeight="1" outlineLevel="1" x14ac:dyDescent="0.15">
      <c r="B21" s="161" t="str">
        <f>Introductory!E28</f>
        <v>ex. CRM</v>
      </c>
      <c r="C21" s="161" t="str">
        <f>Introductory!F28</f>
        <v>Metrics</v>
      </c>
      <c r="E21" s="187" t="s">
        <v>119</v>
      </c>
      <c r="F21" s="187" t="s">
        <v>120</v>
      </c>
    </row>
    <row r="22" spans="2:12" ht="22.5" customHeight="1" outlineLevel="1" x14ac:dyDescent="0.15">
      <c r="B22" s="162"/>
      <c r="C22" s="162"/>
      <c r="E22" s="188"/>
      <c r="F22" s="188"/>
    </row>
    <row r="23" spans="2:12" ht="22.5" customHeight="1" outlineLevel="1" x14ac:dyDescent="0.15">
      <c r="B23" s="163"/>
      <c r="C23" s="163"/>
      <c r="E23" s="189"/>
      <c r="F23" s="189"/>
    </row>
    <row r="24" spans="2:12" ht="22.5" customHeight="1" outlineLevel="1" x14ac:dyDescent="0.15">
      <c r="B24" s="161" t="str">
        <f>Introductory!E31</f>
        <v>Area 3</v>
      </c>
      <c r="C24" s="161" t="str">
        <f>Introductory!F31</f>
        <v>Area 4</v>
      </c>
      <c r="E24" s="187" t="s">
        <v>121</v>
      </c>
      <c r="F24" s="187" t="s">
        <v>122</v>
      </c>
    </row>
    <row r="25" spans="2:12" ht="22.5" customHeight="1" outlineLevel="1" x14ac:dyDescent="0.15">
      <c r="B25" s="162"/>
      <c r="C25" s="162"/>
      <c r="E25" s="188"/>
      <c r="F25" s="188"/>
    </row>
    <row r="26" spans="2:12" ht="22.5" customHeight="1" outlineLevel="1" x14ac:dyDescent="0.15">
      <c r="B26" s="163"/>
      <c r="C26" s="163"/>
      <c r="E26" s="189"/>
      <c r="F26" s="189"/>
    </row>
    <row r="27" spans="2:12" ht="13" outlineLevel="1" x14ac:dyDescent="0.15"/>
    <row r="28" spans="2:12" ht="18" x14ac:dyDescent="0.15">
      <c r="B28" s="72"/>
      <c r="C28" s="72"/>
      <c r="D28" s="72"/>
      <c r="E28" s="72"/>
      <c r="F28" s="72"/>
    </row>
    <row r="29" spans="2:12" ht="18" collapsed="1" x14ac:dyDescent="0.15">
      <c r="B29" s="186" t="s">
        <v>123</v>
      </c>
      <c r="C29" s="166"/>
      <c r="D29" s="166"/>
      <c r="E29" s="166"/>
      <c r="F29" s="166"/>
    </row>
    <row r="30" spans="2:12" ht="25.5" hidden="1" customHeight="1" outlineLevel="1" x14ac:dyDescent="0.2">
      <c r="B30" s="190" t="s">
        <v>82</v>
      </c>
      <c r="C30" s="127"/>
      <c r="D30" s="190" t="s">
        <v>124</v>
      </c>
      <c r="E30" s="126"/>
      <c r="F30" s="126"/>
      <c r="G30" s="126"/>
      <c r="H30" s="126"/>
      <c r="I30" s="126"/>
      <c r="J30" s="126"/>
      <c r="K30" s="126"/>
      <c r="L30" s="127"/>
    </row>
    <row r="31" spans="2:12" ht="46.5" hidden="1" customHeight="1" outlineLevel="1" x14ac:dyDescent="0.15">
      <c r="B31" s="191" t="str">
        <f>B21</f>
        <v>ex. CRM</v>
      </c>
      <c r="C31" s="127"/>
      <c r="D31" s="192"/>
      <c r="E31" s="126"/>
      <c r="F31" s="127"/>
      <c r="G31" s="192"/>
      <c r="H31" s="126"/>
      <c r="I31" s="127"/>
      <c r="J31" s="192"/>
      <c r="K31" s="126"/>
      <c r="L31" s="127"/>
    </row>
    <row r="32" spans="2:12" ht="46.5" hidden="1" customHeight="1" outlineLevel="1" x14ac:dyDescent="0.15">
      <c r="B32" s="191" t="str">
        <f>C21</f>
        <v>Metrics</v>
      </c>
      <c r="C32" s="127"/>
      <c r="D32" s="192"/>
      <c r="E32" s="126"/>
      <c r="F32" s="127"/>
      <c r="G32" s="192"/>
      <c r="H32" s="126"/>
      <c r="I32" s="127"/>
      <c r="J32" s="192"/>
      <c r="K32" s="126"/>
      <c r="L32" s="127"/>
    </row>
    <row r="33" spans="2:12" ht="46.5" hidden="1" customHeight="1" outlineLevel="1" x14ac:dyDescent="0.15">
      <c r="B33" s="191" t="str">
        <f>B24</f>
        <v>Area 3</v>
      </c>
      <c r="C33" s="127"/>
      <c r="D33" s="192"/>
      <c r="E33" s="126"/>
      <c r="F33" s="127"/>
      <c r="G33" s="192"/>
      <c r="H33" s="126"/>
      <c r="I33" s="127"/>
      <c r="J33" s="192"/>
      <c r="K33" s="126"/>
      <c r="L33" s="127"/>
    </row>
    <row r="34" spans="2:12" ht="46.5" hidden="1" customHeight="1" outlineLevel="1" x14ac:dyDescent="0.15">
      <c r="B34" s="191" t="str">
        <f>C24</f>
        <v>Area 4</v>
      </c>
      <c r="C34" s="127"/>
      <c r="D34" s="192"/>
      <c r="E34" s="126"/>
      <c r="F34" s="127"/>
      <c r="G34" s="192"/>
      <c r="H34" s="126"/>
      <c r="I34" s="127"/>
      <c r="J34" s="192"/>
      <c r="K34" s="126"/>
      <c r="L34" s="127"/>
    </row>
    <row r="35" spans="2:12" ht="46.5" hidden="1" customHeight="1" outlineLevel="1" x14ac:dyDescent="0.15">
      <c r="B35" s="191" t="str">
        <f>E21</f>
        <v>Area 5</v>
      </c>
      <c r="C35" s="127"/>
      <c r="D35" s="192"/>
      <c r="E35" s="126"/>
      <c r="F35" s="127"/>
      <c r="G35" s="192"/>
      <c r="H35" s="126"/>
      <c r="I35" s="127"/>
      <c r="J35" s="192"/>
      <c r="K35" s="126"/>
      <c r="L35" s="127"/>
    </row>
    <row r="36" spans="2:12" ht="46.5" hidden="1" customHeight="1" outlineLevel="1" x14ac:dyDescent="0.15">
      <c r="B36" s="191" t="str">
        <f>F21</f>
        <v>Area 6</v>
      </c>
      <c r="C36" s="127"/>
      <c r="D36" s="192"/>
      <c r="E36" s="126"/>
      <c r="F36" s="127"/>
      <c r="G36" s="192"/>
      <c r="H36" s="126"/>
      <c r="I36" s="127"/>
      <c r="J36" s="192"/>
      <c r="K36" s="126"/>
      <c r="L36" s="127"/>
    </row>
    <row r="37" spans="2:12" ht="46.5" hidden="1" customHeight="1" outlineLevel="1" x14ac:dyDescent="0.15">
      <c r="B37" s="191" t="str">
        <f>E24</f>
        <v>Area 7</v>
      </c>
      <c r="C37" s="127"/>
      <c r="D37" s="192"/>
      <c r="E37" s="126"/>
      <c r="F37" s="127"/>
      <c r="G37" s="192"/>
      <c r="H37" s="126"/>
      <c r="I37" s="127"/>
      <c r="J37" s="192"/>
      <c r="K37" s="126"/>
      <c r="L37" s="127"/>
    </row>
    <row r="38" spans="2:12" ht="46.5" hidden="1" customHeight="1" outlineLevel="1" x14ac:dyDescent="0.15">
      <c r="B38" s="191" t="str">
        <f>F24</f>
        <v>Area 8</v>
      </c>
      <c r="C38" s="127"/>
      <c r="D38" s="192"/>
      <c r="E38" s="126"/>
      <c r="F38" s="127"/>
      <c r="G38" s="192"/>
      <c r="H38" s="126"/>
      <c r="I38" s="127"/>
      <c r="J38" s="192"/>
      <c r="K38" s="126"/>
      <c r="L38" s="127"/>
    </row>
    <row r="39" spans="2:12" ht="13" hidden="1" outlineLevel="1" x14ac:dyDescent="0.15"/>
  </sheetData>
  <mergeCells count="46">
    <mergeCell ref="B38:C38"/>
    <mergeCell ref="D38:F38"/>
    <mergeCell ref="B36:C36"/>
    <mergeCell ref="B37:C37"/>
    <mergeCell ref="D37:F37"/>
    <mergeCell ref="G37:I37"/>
    <mergeCell ref="J37:L37"/>
    <mergeCell ref="J35:L35"/>
    <mergeCell ref="D36:F36"/>
    <mergeCell ref="G36:I36"/>
    <mergeCell ref="J36:L36"/>
    <mergeCell ref="G38:I38"/>
    <mergeCell ref="J38:L38"/>
    <mergeCell ref="B34:C34"/>
    <mergeCell ref="D34:F34"/>
    <mergeCell ref="B35:C35"/>
    <mergeCell ref="D35:F35"/>
    <mergeCell ref="G35:I35"/>
    <mergeCell ref="B32:C32"/>
    <mergeCell ref="B33:C33"/>
    <mergeCell ref="D33:F33"/>
    <mergeCell ref="G33:I33"/>
    <mergeCell ref="J33:L33"/>
    <mergeCell ref="D32:F32"/>
    <mergeCell ref="G32:I32"/>
    <mergeCell ref="J32:L32"/>
    <mergeCell ref="G34:I34"/>
    <mergeCell ref="J34:L34"/>
    <mergeCell ref="B30:C30"/>
    <mergeCell ref="D30:L30"/>
    <mergeCell ref="B31:C31"/>
    <mergeCell ref="D31:F31"/>
    <mergeCell ref="G31:I31"/>
    <mergeCell ref="J31:L31"/>
    <mergeCell ref="B24:B26"/>
    <mergeCell ref="C24:C26"/>
    <mergeCell ref="E24:E26"/>
    <mergeCell ref="F24:F26"/>
    <mergeCell ref="B29:F29"/>
    <mergeCell ref="B2:F2"/>
    <mergeCell ref="B3:F16"/>
    <mergeCell ref="B18:F18"/>
    <mergeCell ref="B21:B23"/>
    <mergeCell ref="C21:C23"/>
    <mergeCell ref="E21:E23"/>
    <mergeCell ref="F21:F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6D7A8"/>
    <outlinePr summaryBelow="0" summaryRight="0"/>
  </sheetPr>
  <dimension ref="A1:Z1003"/>
  <sheetViews>
    <sheetView topLeftCell="A20" workbookViewId="0">
      <selection activeCell="D62" sqref="D62"/>
    </sheetView>
  </sheetViews>
  <sheetFormatPr baseColWidth="10" defaultColWidth="14.5" defaultRowHeight="15" customHeight="1" outlineLevelRow="1" x14ac:dyDescent="0.15"/>
  <cols>
    <col min="1" max="1" width="7.5" customWidth="1"/>
  </cols>
  <sheetData>
    <row r="1" spans="1:26" ht="13" x14ac:dyDescent="0.15">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22.5" customHeight="1" x14ac:dyDescent="0.15">
      <c r="A2" s="45"/>
      <c r="B2" s="194" t="s">
        <v>71</v>
      </c>
      <c r="C2" s="166"/>
      <c r="D2" s="166"/>
      <c r="E2" s="166"/>
      <c r="F2" s="166"/>
      <c r="G2" s="45"/>
      <c r="H2" s="45"/>
      <c r="I2" s="45"/>
      <c r="J2" s="45"/>
      <c r="K2" s="45"/>
      <c r="L2" s="45"/>
      <c r="M2" s="45"/>
      <c r="N2" s="45"/>
      <c r="O2" s="45"/>
      <c r="P2" s="45"/>
      <c r="Q2" s="45"/>
      <c r="R2" s="45"/>
      <c r="S2" s="45"/>
      <c r="T2" s="45"/>
      <c r="U2" s="45"/>
      <c r="V2" s="45"/>
      <c r="W2" s="45"/>
      <c r="X2" s="45"/>
      <c r="Y2" s="45"/>
      <c r="Z2" s="45"/>
    </row>
    <row r="3" spans="1:26" ht="13" outlineLevel="1" x14ac:dyDescent="0.15">
      <c r="A3" s="45"/>
      <c r="B3" s="196"/>
      <c r="C3" s="166"/>
      <c r="D3" s="166"/>
      <c r="E3" s="166"/>
      <c r="F3" s="166"/>
      <c r="G3" s="45"/>
      <c r="H3" s="73"/>
      <c r="I3" s="73"/>
      <c r="J3" s="73"/>
      <c r="K3" s="73"/>
      <c r="L3" s="73"/>
      <c r="M3" s="45"/>
      <c r="N3" s="45"/>
      <c r="O3" s="45"/>
      <c r="P3" s="45"/>
      <c r="Q3" s="45"/>
      <c r="R3" s="45"/>
      <c r="S3" s="45"/>
      <c r="T3" s="45"/>
      <c r="U3" s="45"/>
      <c r="V3" s="45"/>
      <c r="W3" s="45"/>
      <c r="X3" s="45"/>
      <c r="Y3" s="45"/>
      <c r="Z3" s="45"/>
    </row>
    <row r="4" spans="1:26" ht="13" outlineLevel="1" x14ac:dyDescent="0.15">
      <c r="A4" s="45"/>
      <c r="B4" s="166"/>
      <c r="C4" s="166"/>
      <c r="D4" s="166"/>
      <c r="E4" s="166"/>
      <c r="F4" s="166"/>
      <c r="G4" s="45"/>
      <c r="H4" s="73"/>
      <c r="I4" s="73"/>
      <c r="J4" s="73"/>
      <c r="K4" s="73"/>
      <c r="L4" s="73"/>
      <c r="M4" s="45"/>
      <c r="N4" s="45"/>
      <c r="O4" s="45"/>
      <c r="P4" s="45"/>
      <c r="Q4" s="45"/>
      <c r="R4" s="45"/>
      <c r="S4" s="45"/>
      <c r="T4" s="45"/>
      <c r="U4" s="45"/>
      <c r="V4" s="45"/>
      <c r="W4" s="45"/>
      <c r="X4" s="45"/>
      <c r="Y4" s="45"/>
      <c r="Z4" s="45"/>
    </row>
    <row r="5" spans="1:26" ht="13" outlineLevel="1" x14ac:dyDescent="0.15">
      <c r="A5" s="45"/>
      <c r="B5" s="166"/>
      <c r="C5" s="166"/>
      <c r="D5" s="166"/>
      <c r="E5" s="166"/>
      <c r="F5" s="166"/>
      <c r="G5" s="45"/>
      <c r="H5" s="73"/>
      <c r="I5" s="73"/>
      <c r="J5" s="73"/>
      <c r="K5" s="73"/>
      <c r="L5" s="73"/>
      <c r="M5" s="45"/>
      <c r="N5" s="45"/>
      <c r="O5" s="45"/>
      <c r="P5" s="45"/>
      <c r="Q5" s="45"/>
      <c r="R5" s="45"/>
      <c r="S5" s="45"/>
      <c r="T5" s="45"/>
      <c r="U5" s="45"/>
      <c r="V5" s="45"/>
      <c r="W5" s="45"/>
      <c r="X5" s="45"/>
      <c r="Y5" s="45"/>
      <c r="Z5" s="45"/>
    </row>
    <row r="6" spans="1:26" ht="13" outlineLevel="1" x14ac:dyDescent="0.15">
      <c r="A6" s="45"/>
      <c r="B6" s="166"/>
      <c r="C6" s="166"/>
      <c r="D6" s="166"/>
      <c r="E6" s="166"/>
      <c r="F6" s="166"/>
      <c r="G6" s="45"/>
      <c r="H6" s="73"/>
      <c r="I6" s="73"/>
      <c r="J6" s="73"/>
      <c r="K6" s="73"/>
      <c r="L6" s="73"/>
      <c r="M6" s="45"/>
      <c r="N6" s="45"/>
      <c r="O6" s="45"/>
      <c r="P6" s="45"/>
      <c r="Q6" s="45"/>
      <c r="R6" s="45"/>
      <c r="S6" s="45"/>
      <c r="T6" s="45"/>
      <c r="U6" s="45"/>
      <c r="V6" s="45"/>
      <c r="W6" s="45"/>
      <c r="X6" s="45"/>
      <c r="Y6" s="45"/>
      <c r="Z6" s="45"/>
    </row>
    <row r="7" spans="1:26" ht="13" outlineLevel="1" x14ac:dyDescent="0.15">
      <c r="A7" s="45"/>
      <c r="B7" s="166"/>
      <c r="C7" s="166"/>
      <c r="D7" s="166"/>
      <c r="E7" s="166"/>
      <c r="F7" s="166"/>
      <c r="G7" s="45"/>
      <c r="H7" s="73"/>
      <c r="I7" s="73"/>
      <c r="J7" s="73"/>
      <c r="K7" s="73"/>
      <c r="L7" s="73"/>
      <c r="M7" s="45"/>
      <c r="N7" s="45"/>
      <c r="O7" s="45"/>
      <c r="P7" s="45"/>
      <c r="Q7" s="45"/>
      <c r="R7" s="45"/>
      <c r="S7" s="45"/>
      <c r="T7" s="45"/>
      <c r="U7" s="45"/>
      <c r="V7" s="45"/>
      <c r="W7" s="45"/>
      <c r="X7" s="45"/>
      <c r="Y7" s="45"/>
      <c r="Z7" s="45"/>
    </row>
    <row r="8" spans="1:26" ht="13" outlineLevel="1" x14ac:dyDescent="0.15">
      <c r="A8" s="45"/>
      <c r="B8" s="166"/>
      <c r="C8" s="166"/>
      <c r="D8" s="166"/>
      <c r="E8" s="166"/>
      <c r="F8" s="166"/>
      <c r="G8" s="45"/>
      <c r="H8" s="73"/>
      <c r="I8" s="73"/>
      <c r="J8" s="73"/>
      <c r="K8" s="73"/>
      <c r="L8" s="73"/>
      <c r="M8" s="45"/>
      <c r="N8" s="45"/>
      <c r="O8" s="45"/>
      <c r="P8" s="45"/>
      <c r="Q8" s="45"/>
      <c r="R8" s="45"/>
      <c r="S8" s="45"/>
      <c r="T8" s="45"/>
      <c r="U8" s="45"/>
      <c r="V8" s="45"/>
      <c r="W8" s="45"/>
      <c r="X8" s="45"/>
      <c r="Y8" s="45"/>
      <c r="Z8" s="45"/>
    </row>
    <row r="9" spans="1:26" ht="13" outlineLevel="1" x14ac:dyDescent="0.15">
      <c r="A9" s="45"/>
      <c r="B9" s="166"/>
      <c r="C9" s="166"/>
      <c r="D9" s="166"/>
      <c r="E9" s="166"/>
      <c r="F9" s="166"/>
      <c r="G9" s="45"/>
      <c r="H9" s="73"/>
      <c r="I9" s="73"/>
      <c r="J9" s="73"/>
      <c r="K9" s="73"/>
      <c r="L9" s="73"/>
      <c r="M9" s="45"/>
      <c r="N9" s="45"/>
      <c r="O9" s="45"/>
      <c r="P9" s="45"/>
      <c r="Q9" s="45"/>
      <c r="R9" s="45"/>
      <c r="S9" s="45"/>
      <c r="T9" s="45"/>
      <c r="U9" s="45"/>
      <c r="V9" s="45"/>
      <c r="W9" s="45"/>
      <c r="X9" s="45"/>
      <c r="Y9" s="45"/>
      <c r="Z9" s="45"/>
    </row>
    <row r="10" spans="1:26" ht="13" outlineLevel="1" x14ac:dyDescent="0.15">
      <c r="A10" s="45"/>
      <c r="B10" s="166"/>
      <c r="C10" s="166"/>
      <c r="D10" s="166"/>
      <c r="E10" s="166"/>
      <c r="F10" s="166"/>
      <c r="G10" s="45"/>
      <c r="H10" s="73"/>
      <c r="I10" s="73"/>
      <c r="J10" s="73"/>
      <c r="K10" s="73"/>
      <c r="L10" s="73"/>
      <c r="M10" s="45"/>
      <c r="N10" s="45"/>
      <c r="O10" s="45"/>
      <c r="P10" s="45"/>
      <c r="Q10" s="45"/>
      <c r="R10" s="45"/>
      <c r="S10" s="45"/>
      <c r="T10" s="45"/>
      <c r="U10" s="45"/>
      <c r="V10" s="45"/>
      <c r="W10" s="45"/>
      <c r="X10" s="45"/>
      <c r="Y10" s="45"/>
      <c r="Z10" s="45"/>
    </row>
    <row r="11" spans="1:26" ht="21" customHeight="1" outlineLevel="1" x14ac:dyDescent="0.15">
      <c r="A11" s="45"/>
      <c r="B11" s="166"/>
      <c r="C11" s="166"/>
      <c r="D11" s="166"/>
      <c r="E11" s="166"/>
      <c r="F11" s="166"/>
      <c r="G11" s="45"/>
      <c r="H11" s="73"/>
      <c r="I11" s="73"/>
      <c r="J11" s="73"/>
      <c r="K11" s="73"/>
      <c r="L11" s="73"/>
      <c r="M11" s="45"/>
      <c r="N11" s="45"/>
      <c r="O11" s="45"/>
      <c r="P11" s="45"/>
      <c r="Q11" s="45"/>
      <c r="R11" s="45"/>
      <c r="S11" s="45"/>
      <c r="T11" s="45"/>
      <c r="U11" s="45"/>
      <c r="V11" s="45"/>
      <c r="W11" s="45"/>
      <c r="X11" s="45"/>
      <c r="Y11" s="45"/>
      <c r="Z11" s="45"/>
    </row>
    <row r="12" spans="1:26" ht="13" outlineLevel="1" x14ac:dyDescent="0.15">
      <c r="A12" s="45"/>
      <c r="B12" s="166"/>
      <c r="C12" s="166"/>
      <c r="D12" s="166"/>
      <c r="E12" s="166"/>
      <c r="F12" s="166"/>
      <c r="G12" s="45"/>
      <c r="H12" s="73"/>
      <c r="I12" s="73"/>
      <c r="J12" s="73"/>
      <c r="K12" s="73"/>
      <c r="L12" s="73"/>
      <c r="M12" s="45"/>
      <c r="N12" s="45"/>
      <c r="O12" s="45"/>
      <c r="P12" s="45"/>
      <c r="Q12" s="45"/>
      <c r="R12" s="45"/>
      <c r="S12" s="45"/>
      <c r="T12" s="45"/>
      <c r="U12" s="45"/>
      <c r="V12" s="45"/>
      <c r="W12" s="45"/>
      <c r="X12" s="45"/>
      <c r="Y12" s="45"/>
      <c r="Z12" s="45"/>
    </row>
    <row r="13" spans="1:26" ht="13" outlineLevel="1" x14ac:dyDescent="0.15">
      <c r="A13" s="45"/>
      <c r="B13" s="166"/>
      <c r="C13" s="166"/>
      <c r="D13" s="166"/>
      <c r="E13" s="166"/>
      <c r="F13" s="166"/>
      <c r="G13" s="45"/>
      <c r="H13" s="73"/>
      <c r="I13" s="73"/>
      <c r="J13" s="73"/>
      <c r="K13" s="73"/>
      <c r="L13" s="73"/>
      <c r="M13" s="45"/>
      <c r="N13" s="45"/>
      <c r="O13" s="45"/>
      <c r="P13" s="45"/>
      <c r="Q13" s="45"/>
      <c r="R13" s="45"/>
      <c r="S13" s="45"/>
      <c r="T13" s="45"/>
      <c r="U13" s="45"/>
      <c r="V13" s="45"/>
      <c r="W13" s="45"/>
      <c r="X13" s="45"/>
      <c r="Y13" s="45"/>
      <c r="Z13" s="45"/>
    </row>
    <row r="14" spans="1:26" ht="13" outlineLevel="1" x14ac:dyDescent="0.15">
      <c r="A14" s="45"/>
      <c r="B14" s="166"/>
      <c r="C14" s="166"/>
      <c r="D14" s="166"/>
      <c r="E14" s="166"/>
      <c r="F14" s="166"/>
      <c r="G14" s="45"/>
      <c r="H14" s="73"/>
      <c r="I14" s="73"/>
      <c r="J14" s="73"/>
      <c r="K14" s="73"/>
      <c r="L14" s="73"/>
      <c r="M14" s="45"/>
      <c r="N14" s="45"/>
      <c r="O14" s="45"/>
      <c r="P14" s="45"/>
      <c r="Q14" s="45"/>
      <c r="R14" s="45"/>
      <c r="S14" s="45"/>
      <c r="T14" s="45"/>
      <c r="U14" s="45"/>
      <c r="V14" s="45"/>
      <c r="W14" s="45"/>
      <c r="X14" s="45"/>
      <c r="Y14" s="45"/>
      <c r="Z14" s="45"/>
    </row>
    <row r="15" spans="1:26" ht="13" outlineLevel="1" x14ac:dyDescent="0.15">
      <c r="A15" s="45"/>
      <c r="B15" s="166"/>
      <c r="C15" s="166"/>
      <c r="D15" s="166"/>
      <c r="E15" s="166"/>
      <c r="F15" s="166"/>
      <c r="G15" s="45"/>
      <c r="H15" s="73"/>
      <c r="I15" s="73"/>
      <c r="J15" s="73"/>
      <c r="K15" s="73"/>
      <c r="L15" s="73"/>
      <c r="M15" s="45"/>
      <c r="N15" s="45"/>
      <c r="O15" s="45"/>
      <c r="P15" s="45"/>
      <c r="Q15" s="45"/>
      <c r="R15" s="45"/>
      <c r="S15" s="45"/>
      <c r="T15" s="45"/>
      <c r="U15" s="45"/>
      <c r="V15" s="45"/>
      <c r="W15" s="45"/>
      <c r="X15" s="45"/>
      <c r="Y15" s="45"/>
      <c r="Z15" s="45"/>
    </row>
    <row r="16" spans="1:26" ht="13" outlineLevel="1" x14ac:dyDescent="0.15">
      <c r="A16" s="45"/>
      <c r="B16" s="166"/>
      <c r="C16" s="166"/>
      <c r="D16" s="166"/>
      <c r="E16" s="166"/>
      <c r="F16" s="166"/>
      <c r="G16" s="45"/>
      <c r="H16" s="73"/>
      <c r="I16" s="73"/>
      <c r="J16" s="73"/>
      <c r="K16" s="73"/>
      <c r="L16" s="73"/>
      <c r="M16" s="45"/>
      <c r="N16" s="45"/>
      <c r="O16" s="45"/>
      <c r="P16" s="45"/>
      <c r="Q16" s="45"/>
      <c r="R16" s="45"/>
      <c r="S16" s="45"/>
      <c r="T16" s="45"/>
      <c r="U16" s="45"/>
      <c r="V16" s="45"/>
      <c r="W16" s="45"/>
      <c r="X16" s="45"/>
      <c r="Y16" s="45"/>
      <c r="Z16" s="45"/>
    </row>
    <row r="17" spans="1:26" ht="13" x14ac:dyDescent="0.15">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3" x14ac:dyDescent="0.15">
      <c r="A18" s="45"/>
      <c r="B18" s="194" t="s">
        <v>125</v>
      </c>
      <c r="C18" s="166"/>
      <c r="D18" s="166"/>
      <c r="E18" s="166"/>
      <c r="F18" s="166"/>
      <c r="G18" s="74"/>
      <c r="H18" s="74"/>
      <c r="I18" s="74"/>
      <c r="J18" s="74"/>
      <c r="K18" s="74"/>
      <c r="L18" s="74"/>
      <c r="M18" s="74"/>
      <c r="N18" s="45"/>
      <c r="O18" s="45"/>
      <c r="P18" s="45"/>
      <c r="Q18" s="45"/>
      <c r="R18" s="45"/>
      <c r="S18" s="45"/>
      <c r="T18" s="45"/>
      <c r="U18" s="45"/>
      <c r="V18" s="45"/>
      <c r="W18" s="45"/>
      <c r="X18" s="45"/>
      <c r="Y18" s="45"/>
      <c r="Z18" s="45"/>
    </row>
    <row r="19" spans="1:26" ht="41.25" customHeight="1" outlineLevel="1" x14ac:dyDescent="0.15">
      <c r="A19" s="45"/>
      <c r="B19" s="182" t="s">
        <v>126</v>
      </c>
      <c r="C19" s="126"/>
      <c r="D19" s="126"/>
      <c r="E19" s="126"/>
      <c r="F19" s="127"/>
      <c r="G19" s="195"/>
      <c r="H19" s="166"/>
      <c r="I19" s="195"/>
      <c r="J19" s="166"/>
      <c r="K19" s="166"/>
      <c r="L19" s="166"/>
      <c r="M19" s="166"/>
      <c r="N19" s="45"/>
      <c r="O19" s="45"/>
      <c r="P19" s="45"/>
      <c r="Q19" s="45"/>
      <c r="R19" s="45"/>
      <c r="S19" s="45"/>
      <c r="T19" s="45"/>
      <c r="U19" s="45"/>
      <c r="V19" s="45"/>
      <c r="W19" s="45"/>
      <c r="X19" s="45"/>
      <c r="Y19" s="45"/>
      <c r="Z19" s="45"/>
    </row>
    <row r="20" spans="1:26" ht="108.75" customHeight="1" outlineLevel="1" x14ac:dyDescent="0.15">
      <c r="A20" s="45"/>
      <c r="B20" s="182" t="s">
        <v>127</v>
      </c>
      <c r="C20" s="126"/>
      <c r="D20" s="126"/>
      <c r="E20" s="126"/>
      <c r="F20" s="127"/>
      <c r="G20" s="166"/>
      <c r="H20" s="166"/>
      <c r="I20" s="166"/>
      <c r="J20" s="166"/>
      <c r="K20" s="166"/>
      <c r="L20" s="166"/>
      <c r="M20" s="166"/>
      <c r="N20" s="45"/>
      <c r="O20" s="45"/>
      <c r="P20" s="45"/>
      <c r="Q20" s="45"/>
      <c r="R20" s="45"/>
      <c r="S20" s="45"/>
      <c r="T20" s="45"/>
      <c r="U20" s="45"/>
      <c r="V20" s="45"/>
      <c r="W20" s="45"/>
      <c r="X20" s="45"/>
      <c r="Y20" s="45"/>
      <c r="Z20" s="45"/>
    </row>
    <row r="21" spans="1:26" ht="13" x14ac:dyDescent="0.15">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3" collapsed="1" x14ac:dyDescent="0.15">
      <c r="A22" s="45"/>
      <c r="B22" s="194" t="s">
        <v>128</v>
      </c>
      <c r="C22" s="166"/>
      <c r="D22" s="166"/>
      <c r="E22" s="166"/>
      <c r="F22" s="166"/>
      <c r="G22" s="45"/>
      <c r="H22" s="45"/>
      <c r="I22" s="45"/>
      <c r="J22" s="45"/>
      <c r="K22" s="45"/>
      <c r="L22" s="45"/>
      <c r="M22" s="45"/>
      <c r="N22" s="45"/>
      <c r="O22" s="45"/>
      <c r="P22" s="45"/>
      <c r="Q22" s="45"/>
      <c r="R22" s="45"/>
      <c r="S22" s="45"/>
      <c r="T22" s="45"/>
      <c r="U22" s="45"/>
      <c r="V22" s="45"/>
      <c r="W22" s="45"/>
      <c r="X22" s="45"/>
      <c r="Y22" s="45"/>
      <c r="Z22" s="45"/>
    </row>
    <row r="23" spans="1:26" ht="14" hidden="1" outlineLevel="1" x14ac:dyDescent="0.2">
      <c r="A23" s="45"/>
      <c r="B23" s="197" t="s">
        <v>82</v>
      </c>
      <c r="C23" s="198"/>
      <c r="D23" s="200" t="s">
        <v>129</v>
      </c>
      <c r="E23" s="126"/>
      <c r="F23" s="126"/>
      <c r="G23" s="201" t="s">
        <v>130</v>
      </c>
      <c r="H23" s="126"/>
      <c r="I23" s="126"/>
      <c r="J23" s="45"/>
      <c r="K23" s="45"/>
      <c r="L23" s="45"/>
      <c r="M23" s="45"/>
      <c r="N23" s="45"/>
      <c r="O23" s="45"/>
      <c r="P23" s="45"/>
      <c r="Q23" s="45"/>
      <c r="R23" s="45"/>
      <c r="S23" s="45"/>
      <c r="T23" s="45"/>
      <c r="U23" s="45"/>
      <c r="V23" s="45"/>
      <c r="W23" s="45"/>
      <c r="X23" s="45"/>
      <c r="Y23" s="45"/>
      <c r="Z23" s="45"/>
    </row>
    <row r="24" spans="1:26" ht="54.75" hidden="1" customHeight="1" outlineLevel="1" x14ac:dyDescent="0.15">
      <c r="A24" s="45"/>
      <c r="B24" s="199"/>
      <c r="C24" s="131"/>
      <c r="D24" s="171" t="s">
        <v>131</v>
      </c>
      <c r="E24" s="126"/>
      <c r="F24" s="127"/>
      <c r="G24" s="171" t="s">
        <v>132</v>
      </c>
      <c r="H24" s="126"/>
      <c r="I24" s="127"/>
      <c r="J24" s="45"/>
      <c r="K24" s="45"/>
      <c r="L24" s="45"/>
      <c r="M24" s="45"/>
      <c r="N24" s="45"/>
      <c r="O24" s="45"/>
      <c r="P24" s="45"/>
      <c r="Q24" s="45"/>
      <c r="R24" s="45"/>
      <c r="S24" s="45"/>
      <c r="T24" s="45"/>
      <c r="U24" s="45"/>
      <c r="V24" s="45"/>
      <c r="W24" s="45"/>
      <c r="X24" s="45"/>
      <c r="Y24" s="45"/>
      <c r="Z24" s="45"/>
    </row>
    <row r="25" spans="1:26" ht="96.75" hidden="1" customHeight="1" outlineLevel="1" x14ac:dyDescent="0.15">
      <c r="A25" s="75"/>
      <c r="B25" s="193" t="str">
        <f>Discovery!B31</f>
        <v>ex. CRM</v>
      </c>
      <c r="C25" s="127"/>
      <c r="D25" s="182"/>
      <c r="E25" s="126"/>
      <c r="F25" s="127"/>
      <c r="G25" s="182"/>
      <c r="H25" s="126"/>
      <c r="I25" s="127"/>
      <c r="J25" s="75"/>
      <c r="K25" s="75"/>
      <c r="L25" s="75"/>
      <c r="M25" s="75"/>
      <c r="N25" s="75"/>
      <c r="O25" s="75"/>
      <c r="P25" s="75"/>
      <c r="Q25" s="75"/>
      <c r="R25" s="75"/>
      <c r="S25" s="75"/>
      <c r="T25" s="75"/>
      <c r="U25" s="75"/>
      <c r="V25" s="75"/>
      <c r="W25" s="75"/>
      <c r="X25" s="75"/>
      <c r="Y25" s="75"/>
      <c r="Z25" s="75"/>
    </row>
    <row r="26" spans="1:26" ht="96.75" hidden="1" customHeight="1" outlineLevel="1" x14ac:dyDescent="0.15">
      <c r="A26" s="75"/>
      <c r="B26" s="193" t="str">
        <f>Discovery!B32</f>
        <v>Metrics</v>
      </c>
      <c r="C26" s="127"/>
      <c r="D26" s="182"/>
      <c r="E26" s="126"/>
      <c r="F26" s="127"/>
      <c r="G26" s="182"/>
      <c r="H26" s="126"/>
      <c r="I26" s="127"/>
      <c r="J26" s="75"/>
      <c r="K26" s="75"/>
      <c r="L26" s="75"/>
      <c r="M26" s="75"/>
      <c r="N26" s="75"/>
      <c r="O26" s="75"/>
      <c r="P26" s="75"/>
      <c r="Q26" s="75"/>
      <c r="R26" s="75"/>
      <c r="S26" s="75"/>
      <c r="T26" s="75"/>
      <c r="U26" s="75"/>
      <c r="V26" s="75"/>
      <c r="W26" s="75"/>
      <c r="X26" s="75"/>
      <c r="Y26" s="75"/>
      <c r="Z26" s="75"/>
    </row>
    <row r="27" spans="1:26" ht="96.75" hidden="1" customHeight="1" outlineLevel="1" x14ac:dyDescent="0.15">
      <c r="A27" s="75"/>
      <c r="B27" s="193" t="str">
        <f>Discovery!B33</f>
        <v>Area 3</v>
      </c>
      <c r="C27" s="127"/>
      <c r="D27" s="182"/>
      <c r="E27" s="126"/>
      <c r="F27" s="127"/>
      <c r="G27" s="182"/>
      <c r="H27" s="126"/>
      <c r="I27" s="127"/>
      <c r="J27" s="75"/>
      <c r="K27" s="75"/>
      <c r="L27" s="75"/>
      <c r="M27" s="75"/>
      <c r="N27" s="75"/>
      <c r="O27" s="75"/>
      <c r="P27" s="75"/>
      <c r="Q27" s="75"/>
      <c r="R27" s="75"/>
      <c r="S27" s="75"/>
      <c r="T27" s="75"/>
      <c r="U27" s="75"/>
      <c r="V27" s="75"/>
      <c r="W27" s="75"/>
      <c r="X27" s="75"/>
      <c r="Y27" s="75"/>
      <c r="Z27" s="75"/>
    </row>
    <row r="28" spans="1:26" ht="96.75" hidden="1" customHeight="1" outlineLevel="1" x14ac:dyDescent="0.15">
      <c r="A28" s="75"/>
      <c r="B28" s="193" t="str">
        <f>Discovery!B34</f>
        <v>Area 4</v>
      </c>
      <c r="C28" s="127"/>
      <c r="D28" s="182"/>
      <c r="E28" s="126"/>
      <c r="F28" s="127"/>
      <c r="G28" s="182"/>
      <c r="H28" s="126"/>
      <c r="I28" s="127"/>
      <c r="J28" s="75"/>
      <c r="K28" s="75"/>
      <c r="L28" s="75"/>
      <c r="M28" s="75"/>
      <c r="N28" s="75"/>
      <c r="O28" s="75"/>
      <c r="P28" s="75"/>
      <c r="Q28" s="75"/>
      <c r="R28" s="75"/>
      <c r="S28" s="75"/>
      <c r="T28" s="75"/>
      <c r="U28" s="75"/>
      <c r="V28" s="75"/>
      <c r="W28" s="75"/>
      <c r="X28" s="75"/>
      <c r="Y28" s="75"/>
      <c r="Z28" s="75"/>
    </row>
    <row r="29" spans="1:26" ht="96.75" hidden="1" customHeight="1" outlineLevel="1" x14ac:dyDescent="0.15">
      <c r="A29" s="75"/>
      <c r="B29" s="193" t="str">
        <f>Discovery!B35</f>
        <v>Area 5</v>
      </c>
      <c r="C29" s="127"/>
      <c r="D29" s="182"/>
      <c r="E29" s="126"/>
      <c r="F29" s="127"/>
      <c r="G29" s="182"/>
      <c r="H29" s="126"/>
      <c r="I29" s="127"/>
      <c r="J29" s="75"/>
      <c r="K29" s="75"/>
      <c r="L29" s="75"/>
      <c r="M29" s="75"/>
      <c r="N29" s="75"/>
      <c r="O29" s="75"/>
      <c r="P29" s="75"/>
      <c r="Q29" s="75"/>
      <c r="R29" s="75"/>
      <c r="S29" s="75"/>
      <c r="T29" s="75"/>
      <c r="U29" s="75"/>
      <c r="V29" s="75"/>
      <c r="W29" s="75"/>
      <c r="X29" s="75"/>
      <c r="Y29" s="75"/>
      <c r="Z29" s="75"/>
    </row>
    <row r="30" spans="1:26" ht="96.75" hidden="1" customHeight="1" outlineLevel="1" x14ac:dyDescent="0.15">
      <c r="A30" s="75"/>
      <c r="B30" s="193" t="str">
        <f>Discovery!B36</f>
        <v>Area 6</v>
      </c>
      <c r="C30" s="127"/>
      <c r="D30" s="182"/>
      <c r="E30" s="126"/>
      <c r="F30" s="127"/>
      <c r="G30" s="182"/>
      <c r="H30" s="126"/>
      <c r="I30" s="127"/>
      <c r="J30" s="75"/>
      <c r="K30" s="75"/>
      <c r="L30" s="75"/>
      <c r="M30" s="75"/>
      <c r="N30" s="75"/>
      <c r="O30" s="75"/>
      <c r="P30" s="75"/>
      <c r="Q30" s="75"/>
      <c r="R30" s="75"/>
      <c r="S30" s="75"/>
      <c r="T30" s="75"/>
      <c r="U30" s="75"/>
      <c r="V30" s="75"/>
      <c r="W30" s="75"/>
      <c r="X30" s="75"/>
      <c r="Y30" s="75"/>
      <c r="Z30" s="75"/>
    </row>
    <row r="31" spans="1:26" ht="96.75" hidden="1" customHeight="1" outlineLevel="1" x14ac:dyDescent="0.15">
      <c r="A31" s="75"/>
      <c r="B31" s="193" t="str">
        <f>Discovery!B37</f>
        <v>Area 7</v>
      </c>
      <c r="C31" s="127"/>
      <c r="D31" s="182"/>
      <c r="E31" s="126"/>
      <c r="F31" s="127"/>
      <c r="G31" s="182"/>
      <c r="H31" s="126"/>
      <c r="I31" s="127"/>
      <c r="J31" s="75"/>
      <c r="K31" s="75"/>
      <c r="L31" s="75"/>
      <c r="M31" s="75"/>
      <c r="N31" s="75"/>
      <c r="O31" s="75"/>
      <c r="P31" s="75"/>
      <c r="Q31" s="75"/>
      <c r="R31" s="75"/>
      <c r="S31" s="75"/>
      <c r="T31" s="75"/>
      <c r="U31" s="75"/>
      <c r="V31" s="75"/>
      <c r="W31" s="75"/>
      <c r="X31" s="75"/>
      <c r="Y31" s="75"/>
      <c r="Z31" s="75"/>
    </row>
    <row r="32" spans="1:26" ht="96.75" hidden="1" customHeight="1" outlineLevel="1" x14ac:dyDescent="0.15">
      <c r="A32" s="75"/>
      <c r="B32" s="193" t="str">
        <f>Discovery!B38</f>
        <v>Area 8</v>
      </c>
      <c r="C32" s="127"/>
      <c r="D32" s="182"/>
      <c r="E32" s="126"/>
      <c r="F32" s="127"/>
      <c r="G32" s="182"/>
      <c r="H32" s="126"/>
      <c r="I32" s="127"/>
      <c r="J32" s="75"/>
      <c r="K32" s="75"/>
      <c r="L32" s="75"/>
      <c r="M32" s="75"/>
      <c r="N32" s="75"/>
      <c r="O32" s="75"/>
      <c r="P32" s="75"/>
      <c r="Q32" s="75"/>
      <c r="R32" s="75"/>
      <c r="S32" s="75"/>
      <c r="T32" s="75"/>
      <c r="U32" s="75"/>
      <c r="V32" s="75"/>
      <c r="W32" s="75"/>
      <c r="X32" s="75"/>
      <c r="Y32" s="75"/>
      <c r="Z32" s="75"/>
    </row>
    <row r="33" spans="1:26" ht="13" hidden="1" outlineLevel="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3" x14ac:dyDescent="0.1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3" collapsed="1" x14ac:dyDescent="0.15">
      <c r="A35" s="45"/>
      <c r="B35" s="194" t="s">
        <v>133</v>
      </c>
      <c r="C35" s="166"/>
      <c r="D35" s="166"/>
      <c r="E35" s="166"/>
      <c r="F35" s="166"/>
      <c r="G35" s="74"/>
      <c r="H35" s="74"/>
      <c r="I35" s="74"/>
      <c r="J35" s="74"/>
      <c r="K35" s="74"/>
      <c r="L35" s="74"/>
      <c r="M35" s="74"/>
      <c r="N35" s="45"/>
      <c r="O35" s="45"/>
      <c r="P35" s="45"/>
      <c r="Q35" s="45"/>
      <c r="R35" s="45"/>
      <c r="S35" s="45"/>
      <c r="T35" s="45"/>
      <c r="U35" s="45"/>
      <c r="V35" s="45"/>
      <c r="W35" s="45"/>
      <c r="X35" s="45"/>
      <c r="Y35" s="45"/>
      <c r="Z35" s="45"/>
    </row>
    <row r="36" spans="1:26" ht="41.25" hidden="1" customHeight="1" outlineLevel="1" x14ac:dyDescent="0.15">
      <c r="A36" s="45"/>
      <c r="B36" s="182" t="s">
        <v>134</v>
      </c>
      <c r="C36" s="126"/>
      <c r="D36" s="126"/>
      <c r="E36" s="126"/>
      <c r="F36" s="127"/>
      <c r="G36" s="195"/>
      <c r="H36" s="166"/>
      <c r="I36" s="74"/>
      <c r="J36" s="74"/>
      <c r="K36" s="74"/>
      <c r="L36" s="74"/>
      <c r="M36" s="74"/>
      <c r="N36" s="45"/>
      <c r="O36" s="45"/>
      <c r="P36" s="45"/>
      <c r="Q36" s="45"/>
      <c r="R36" s="45"/>
      <c r="S36" s="45"/>
      <c r="T36" s="45"/>
      <c r="U36" s="45"/>
      <c r="V36" s="45"/>
      <c r="W36" s="45"/>
      <c r="X36" s="45"/>
      <c r="Y36" s="45"/>
      <c r="Z36" s="45"/>
    </row>
    <row r="37" spans="1:26" ht="108.75" hidden="1" customHeight="1" outlineLevel="1" x14ac:dyDescent="0.15">
      <c r="A37" s="45"/>
      <c r="B37" s="182" t="s">
        <v>135</v>
      </c>
      <c r="C37" s="126"/>
      <c r="D37" s="126"/>
      <c r="E37" s="126"/>
      <c r="F37" s="127"/>
      <c r="G37" s="166"/>
      <c r="H37" s="166"/>
      <c r="I37" s="74"/>
      <c r="J37" s="74"/>
      <c r="K37" s="74"/>
      <c r="L37" s="74"/>
      <c r="M37" s="74"/>
      <c r="N37" s="45"/>
      <c r="O37" s="45"/>
      <c r="P37" s="45"/>
      <c r="Q37" s="45"/>
      <c r="R37" s="45"/>
      <c r="S37" s="45"/>
      <c r="T37" s="45"/>
      <c r="U37" s="45"/>
      <c r="V37" s="45"/>
      <c r="W37" s="45"/>
      <c r="X37" s="45"/>
      <c r="Y37" s="45"/>
      <c r="Z37" s="45"/>
    </row>
    <row r="38" spans="1:26" ht="13" hidden="1" outlineLevel="1" x14ac:dyDescent="0.1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37.5" hidden="1" customHeight="1" outlineLevel="1" x14ac:dyDescent="0.15">
      <c r="A39" s="45"/>
      <c r="B39" s="182" t="s">
        <v>136</v>
      </c>
      <c r="C39" s="126"/>
      <c r="D39" s="126"/>
      <c r="E39" s="126"/>
      <c r="F39" s="127"/>
      <c r="G39" s="45"/>
      <c r="H39" s="45"/>
      <c r="I39" s="45"/>
      <c r="J39" s="45"/>
      <c r="K39" s="45"/>
      <c r="L39" s="45"/>
      <c r="M39" s="45"/>
      <c r="N39" s="45"/>
      <c r="O39" s="45"/>
      <c r="P39" s="45"/>
      <c r="Q39" s="45"/>
      <c r="R39" s="45"/>
      <c r="S39" s="45"/>
      <c r="T39" s="45"/>
      <c r="U39" s="45"/>
      <c r="V39" s="45"/>
      <c r="W39" s="45"/>
      <c r="X39" s="45"/>
      <c r="Y39" s="45"/>
      <c r="Z39" s="45"/>
    </row>
    <row r="40" spans="1:26" ht="86.25" hidden="1" customHeight="1" outlineLevel="1" x14ac:dyDescent="0.15">
      <c r="A40" s="45"/>
      <c r="B40" s="182" t="s">
        <v>137</v>
      </c>
      <c r="C40" s="126"/>
      <c r="D40" s="126"/>
      <c r="E40" s="126"/>
      <c r="F40" s="127"/>
      <c r="G40" s="45"/>
      <c r="H40" s="45"/>
      <c r="I40" s="45"/>
      <c r="J40" s="45"/>
      <c r="K40" s="45"/>
      <c r="L40" s="45"/>
      <c r="M40" s="45"/>
      <c r="N40" s="45"/>
      <c r="O40" s="45"/>
      <c r="P40" s="45"/>
      <c r="Q40" s="45"/>
      <c r="R40" s="45"/>
      <c r="S40" s="45"/>
      <c r="T40" s="45"/>
      <c r="U40" s="45"/>
      <c r="V40" s="45"/>
      <c r="W40" s="45"/>
      <c r="X40" s="45"/>
      <c r="Y40" s="45"/>
      <c r="Z40" s="45"/>
    </row>
    <row r="41" spans="1:26" ht="13" hidden="1" outlineLevel="1" x14ac:dyDescent="0.1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3" x14ac:dyDescent="0.1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3" x14ac:dyDescent="0.1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3"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3"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3"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3"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3"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3"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3"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3"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3"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3"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3"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3"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3"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3"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3"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3"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3"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3"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3" x14ac:dyDescent="0.1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3"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3"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3"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3"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3" x14ac:dyDescent="0.1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3"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3"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3"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3"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3"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3"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3"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3" x14ac:dyDescent="0.1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3"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3"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3"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3" x14ac:dyDescent="0.1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3"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3"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3"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3"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3" x14ac:dyDescent="0.1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3" x14ac:dyDescent="0.1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3" x14ac:dyDescent="0.1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3" x14ac:dyDescent="0.1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3"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3"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3" x14ac:dyDescent="0.1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3" x14ac:dyDescent="0.1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3" x14ac:dyDescent="0.1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3"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3" x14ac:dyDescent="0.1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3" x14ac:dyDescent="0.1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3" x14ac:dyDescent="0.1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3" x14ac:dyDescent="0.1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3" x14ac:dyDescent="0.1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3" x14ac:dyDescent="0.1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3" x14ac:dyDescent="0.1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3" x14ac:dyDescent="0.1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3" x14ac:dyDescent="0.1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3" x14ac:dyDescent="0.1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3" x14ac:dyDescent="0.1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3" x14ac:dyDescent="0.1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3" x14ac:dyDescent="0.1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3" x14ac:dyDescent="0.1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3" x14ac:dyDescent="0.1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3" x14ac:dyDescent="0.1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3" x14ac:dyDescent="0.1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3" x14ac:dyDescent="0.1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3" x14ac:dyDescent="0.1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3" x14ac:dyDescent="0.1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3" x14ac:dyDescent="0.1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3" x14ac:dyDescent="0.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3" x14ac:dyDescent="0.1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3" x14ac:dyDescent="0.1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3" x14ac:dyDescent="0.1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3" x14ac:dyDescent="0.1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3" x14ac:dyDescent="0.1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3" x14ac:dyDescent="0.1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3" x14ac:dyDescent="0.1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3" x14ac:dyDescent="0.1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3" x14ac:dyDescent="0.1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3" x14ac:dyDescent="0.1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3" x14ac:dyDescent="0.1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3" x14ac:dyDescent="0.1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3" x14ac:dyDescent="0.1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3" x14ac:dyDescent="0.1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3" x14ac:dyDescent="0.1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3" x14ac:dyDescent="0.1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3" x14ac:dyDescent="0.1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3" x14ac:dyDescent="0.1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3" x14ac:dyDescent="0.1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3" x14ac:dyDescent="0.1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3" x14ac:dyDescent="0.1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3" x14ac:dyDescent="0.1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3" x14ac:dyDescent="0.1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3" x14ac:dyDescent="0.1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3" x14ac:dyDescent="0.1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3" x14ac:dyDescent="0.1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3" x14ac:dyDescent="0.1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3" x14ac:dyDescent="0.1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3" x14ac:dyDescent="0.1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3" x14ac:dyDescent="0.1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3" x14ac:dyDescent="0.1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3" x14ac:dyDescent="0.1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3" x14ac:dyDescent="0.1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3" x14ac:dyDescent="0.1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3" x14ac:dyDescent="0.1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3" x14ac:dyDescent="0.1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3" x14ac:dyDescent="0.1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3" x14ac:dyDescent="0.1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3" x14ac:dyDescent="0.1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3" x14ac:dyDescent="0.1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3" x14ac:dyDescent="0.1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3" x14ac:dyDescent="0.1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3" x14ac:dyDescent="0.1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3" x14ac:dyDescent="0.1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3" x14ac:dyDescent="0.1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3" x14ac:dyDescent="0.1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3" x14ac:dyDescent="0.1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3" x14ac:dyDescent="0.1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3" x14ac:dyDescent="0.1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3" x14ac:dyDescent="0.1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3" x14ac:dyDescent="0.1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3" x14ac:dyDescent="0.1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3" x14ac:dyDescent="0.1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3" x14ac:dyDescent="0.1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3" x14ac:dyDescent="0.1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3" x14ac:dyDescent="0.1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3" x14ac:dyDescent="0.1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3" x14ac:dyDescent="0.1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3" x14ac:dyDescent="0.1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3"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3" x14ac:dyDescent="0.1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3" x14ac:dyDescent="0.1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3" x14ac:dyDescent="0.1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3" x14ac:dyDescent="0.1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3" x14ac:dyDescent="0.1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3" x14ac:dyDescent="0.1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3" x14ac:dyDescent="0.1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3" x14ac:dyDescent="0.1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3" x14ac:dyDescent="0.1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3" x14ac:dyDescent="0.1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3" x14ac:dyDescent="0.1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3" x14ac:dyDescent="0.1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3" x14ac:dyDescent="0.1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3" x14ac:dyDescent="0.1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3" x14ac:dyDescent="0.1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3" x14ac:dyDescent="0.1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3" x14ac:dyDescent="0.1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3" x14ac:dyDescent="0.1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3" x14ac:dyDescent="0.1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3" x14ac:dyDescent="0.1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3" x14ac:dyDescent="0.1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3" x14ac:dyDescent="0.1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3" x14ac:dyDescent="0.1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3" x14ac:dyDescent="0.1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3" x14ac:dyDescent="0.1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3" x14ac:dyDescent="0.1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3" x14ac:dyDescent="0.1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3" x14ac:dyDescent="0.1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3" x14ac:dyDescent="0.1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3" x14ac:dyDescent="0.1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3" x14ac:dyDescent="0.1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3" x14ac:dyDescent="0.1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3" x14ac:dyDescent="0.1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3" x14ac:dyDescent="0.1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3" x14ac:dyDescent="0.1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3" x14ac:dyDescent="0.1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3" x14ac:dyDescent="0.1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3" x14ac:dyDescent="0.1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3" x14ac:dyDescent="0.1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3" x14ac:dyDescent="0.1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3" x14ac:dyDescent="0.1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3" x14ac:dyDescent="0.1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3" x14ac:dyDescent="0.1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3" x14ac:dyDescent="0.1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3" x14ac:dyDescent="0.1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3" x14ac:dyDescent="0.1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3" x14ac:dyDescent="0.1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3" x14ac:dyDescent="0.1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3" x14ac:dyDescent="0.1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3" x14ac:dyDescent="0.1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3" x14ac:dyDescent="0.1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3" x14ac:dyDescent="0.1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3" x14ac:dyDescent="0.1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3" x14ac:dyDescent="0.1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3" x14ac:dyDescent="0.1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3" x14ac:dyDescent="0.1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3" x14ac:dyDescent="0.1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3" x14ac:dyDescent="0.1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3" x14ac:dyDescent="0.1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3" x14ac:dyDescent="0.1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3" x14ac:dyDescent="0.1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3" x14ac:dyDescent="0.1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3" x14ac:dyDescent="0.1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3" x14ac:dyDescent="0.1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3" x14ac:dyDescent="0.1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3" x14ac:dyDescent="0.1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3" x14ac:dyDescent="0.1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3" x14ac:dyDescent="0.1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3" x14ac:dyDescent="0.1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3" x14ac:dyDescent="0.1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3" x14ac:dyDescent="0.1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3" x14ac:dyDescent="0.1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3" x14ac:dyDescent="0.1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3" x14ac:dyDescent="0.1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3" x14ac:dyDescent="0.1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3" x14ac:dyDescent="0.1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3" x14ac:dyDescent="0.1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3" x14ac:dyDescent="0.1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3" x14ac:dyDescent="0.1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3" x14ac:dyDescent="0.1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3" x14ac:dyDescent="0.1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3" x14ac:dyDescent="0.1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3" x14ac:dyDescent="0.1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3" x14ac:dyDescent="0.1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3" x14ac:dyDescent="0.1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3" x14ac:dyDescent="0.1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3" x14ac:dyDescent="0.1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3" x14ac:dyDescent="0.1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3" x14ac:dyDescent="0.1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3" x14ac:dyDescent="0.1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3" x14ac:dyDescent="0.1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3" x14ac:dyDescent="0.1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3" x14ac:dyDescent="0.1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3" x14ac:dyDescent="0.1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3" x14ac:dyDescent="0.1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3" x14ac:dyDescent="0.1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3" x14ac:dyDescent="0.1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3" x14ac:dyDescent="0.1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3" x14ac:dyDescent="0.1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3" x14ac:dyDescent="0.1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3" x14ac:dyDescent="0.1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3" x14ac:dyDescent="0.1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3" x14ac:dyDescent="0.1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3" x14ac:dyDescent="0.1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3" x14ac:dyDescent="0.1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3" x14ac:dyDescent="0.1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3" x14ac:dyDescent="0.1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3" x14ac:dyDescent="0.1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3" x14ac:dyDescent="0.1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3" x14ac:dyDescent="0.1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3" x14ac:dyDescent="0.1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3" x14ac:dyDescent="0.1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3" x14ac:dyDescent="0.1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3" x14ac:dyDescent="0.1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3" x14ac:dyDescent="0.1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3" x14ac:dyDescent="0.1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3" x14ac:dyDescent="0.1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3" x14ac:dyDescent="0.1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3" x14ac:dyDescent="0.1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3" x14ac:dyDescent="0.1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3" x14ac:dyDescent="0.1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3" x14ac:dyDescent="0.1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3" x14ac:dyDescent="0.1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3" x14ac:dyDescent="0.1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3" x14ac:dyDescent="0.1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3" x14ac:dyDescent="0.1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3" x14ac:dyDescent="0.1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3" x14ac:dyDescent="0.1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3" x14ac:dyDescent="0.1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3" x14ac:dyDescent="0.1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3" x14ac:dyDescent="0.1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3" x14ac:dyDescent="0.1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3" x14ac:dyDescent="0.1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3" x14ac:dyDescent="0.1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3" x14ac:dyDescent="0.1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3" x14ac:dyDescent="0.1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3" x14ac:dyDescent="0.1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3" x14ac:dyDescent="0.1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3" x14ac:dyDescent="0.1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3" x14ac:dyDescent="0.1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3" x14ac:dyDescent="0.1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3" x14ac:dyDescent="0.1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3" x14ac:dyDescent="0.1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3" x14ac:dyDescent="0.1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3" x14ac:dyDescent="0.1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3" x14ac:dyDescent="0.1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3" x14ac:dyDescent="0.1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3" x14ac:dyDescent="0.1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3" x14ac:dyDescent="0.1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3" x14ac:dyDescent="0.1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3" x14ac:dyDescent="0.1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3" x14ac:dyDescent="0.1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3" x14ac:dyDescent="0.1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3" x14ac:dyDescent="0.1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3" x14ac:dyDescent="0.1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3" x14ac:dyDescent="0.1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3" x14ac:dyDescent="0.1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3" x14ac:dyDescent="0.1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3" x14ac:dyDescent="0.1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3" x14ac:dyDescent="0.1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3" x14ac:dyDescent="0.1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3" x14ac:dyDescent="0.1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3" x14ac:dyDescent="0.1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3" x14ac:dyDescent="0.1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3" x14ac:dyDescent="0.1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3" x14ac:dyDescent="0.1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3" x14ac:dyDescent="0.1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3" x14ac:dyDescent="0.1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3" x14ac:dyDescent="0.1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3" x14ac:dyDescent="0.1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3" x14ac:dyDescent="0.1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3" x14ac:dyDescent="0.1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3" x14ac:dyDescent="0.1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3" x14ac:dyDescent="0.1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3" x14ac:dyDescent="0.1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3" x14ac:dyDescent="0.1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3" x14ac:dyDescent="0.1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3" x14ac:dyDescent="0.1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3" x14ac:dyDescent="0.1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3" x14ac:dyDescent="0.1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3" x14ac:dyDescent="0.1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3" x14ac:dyDescent="0.1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3" x14ac:dyDescent="0.1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3" x14ac:dyDescent="0.1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3" x14ac:dyDescent="0.1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3" x14ac:dyDescent="0.1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3" x14ac:dyDescent="0.1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3" x14ac:dyDescent="0.1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3" x14ac:dyDescent="0.1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3" x14ac:dyDescent="0.1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3" x14ac:dyDescent="0.1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3" x14ac:dyDescent="0.1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3" x14ac:dyDescent="0.1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3" x14ac:dyDescent="0.1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3" x14ac:dyDescent="0.1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3" x14ac:dyDescent="0.1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3" x14ac:dyDescent="0.1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3" x14ac:dyDescent="0.1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3" x14ac:dyDescent="0.1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3" x14ac:dyDescent="0.1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3" x14ac:dyDescent="0.1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3" x14ac:dyDescent="0.1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3" x14ac:dyDescent="0.1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3" x14ac:dyDescent="0.1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3" x14ac:dyDescent="0.1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3" x14ac:dyDescent="0.1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3" x14ac:dyDescent="0.1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3" x14ac:dyDescent="0.1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3" x14ac:dyDescent="0.1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3" x14ac:dyDescent="0.1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3" x14ac:dyDescent="0.1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3" x14ac:dyDescent="0.1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3" x14ac:dyDescent="0.1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3" x14ac:dyDescent="0.1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3" x14ac:dyDescent="0.1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3" x14ac:dyDescent="0.1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3" x14ac:dyDescent="0.1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3" x14ac:dyDescent="0.1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3" x14ac:dyDescent="0.1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3" x14ac:dyDescent="0.1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3" x14ac:dyDescent="0.1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3" x14ac:dyDescent="0.1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3" x14ac:dyDescent="0.1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3" x14ac:dyDescent="0.1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3" x14ac:dyDescent="0.1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3" x14ac:dyDescent="0.1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3" x14ac:dyDescent="0.1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3" x14ac:dyDescent="0.1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3" x14ac:dyDescent="0.1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3" x14ac:dyDescent="0.1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3" x14ac:dyDescent="0.1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3" x14ac:dyDescent="0.1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3" x14ac:dyDescent="0.1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3" x14ac:dyDescent="0.1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3" x14ac:dyDescent="0.1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3" x14ac:dyDescent="0.1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3" x14ac:dyDescent="0.1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3" x14ac:dyDescent="0.1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3" x14ac:dyDescent="0.1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3" x14ac:dyDescent="0.1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3" x14ac:dyDescent="0.1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3" x14ac:dyDescent="0.1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3" x14ac:dyDescent="0.1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3" x14ac:dyDescent="0.1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3" x14ac:dyDescent="0.1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3" x14ac:dyDescent="0.1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3" x14ac:dyDescent="0.1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3" x14ac:dyDescent="0.1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3" x14ac:dyDescent="0.1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3" x14ac:dyDescent="0.1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3" x14ac:dyDescent="0.1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3" x14ac:dyDescent="0.1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3" x14ac:dyDescent="0.1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3" x14ac:dyDescent="0.1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3" x14ac:dyDescent="0.1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3" x14ac:dyDescent="0.1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3" x14ac:dyDescent="0.1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3" x14ac:dyDescent="0.1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3" x14ac:dyDescent="0.1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3" x14ac:dyDescent="0.1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3" x14ac:dyDescent="0.1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3" x14ac:dyDescent="0.1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3" x14ac:dyDescent="0.1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3" x14ac:dyDescent="0.1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3" x14ac:dyDescent="0.1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3" x14ac:dyDescent="0.1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3" x14ac:dyDescent="0.1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3" x14ac:dyDescent="0.1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3" x14ac:dyDescent="0.1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3" x14ac:dyDescent="0.1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3" x14ac:dyDescent="0.1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3" x14ac:dyDescent="0.1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3" x14ac:dyDescent="0.1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3" x14ac:dyDescent="0.1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3" x14ac:dyDescent="0.1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3" x14ac:dyDescent="0.1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3" x14ac:dyDescent="0.1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3" x14ac:dyDescent="0.1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3" x14ac:dyDescent="0.1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3" x14ac:dyDescent="0.1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3" x14ac:dyDescent="0.1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3" x14ac:dyDescent="0.1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3" x14ac:dyDescent="0.1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3" x14ac:dyDescent="0.1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3" x14ac:dyDescent="0.1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3" x14ac:dyDescent="0.1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3" x14ac:dyDescent="0.1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3" x14ac:dyDescent="0.1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3" x14ac:dyDescent="0.1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3" x14ac:dyDescent="0.1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3" x14ac:dyDescent="0.1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3" x14ac:dyDescent="0.1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3" x14ac:dyDescent="0.1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3" x14ac:dyDescent="0.1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3" x14ac:dyDescent="0.1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3" x14ac:dyDescent="0.1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3" x14ac:dyDescent="0.1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3" x14ac:dyDescent="0.1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3" x14ac:dyDescent="0.1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3" x14ac:dyDescent="0.1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3" x14ac:dyDescent="0.1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3" x14ac:dyDescent="0.1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3" x14ac:dyDescent="0.1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3" x14ac:dyDescent="0.1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3" x14ac:dyDescent="0.1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3" x14ac:dyDescent="0.1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3" x14ac:dyDescent="0.1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3" x14ac:dyDescent="0.1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3" x14ac:dyDescent="0.1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3" x14ac:dyDescent="0.1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3" x14ac:dyDescent="0.1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3" x14ac:dyDescent="0.1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3" x14ac:dyDescent="0.1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3" x14ac:dyDescent="0.1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3" x14ac:dyDescent="0.1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3" x14ac:dyDescent="0.1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3" x14ac:dyDescent="0.1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3" x14ac:dyDescent="0.1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3" x14ac:dyDescent="0.1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3" x14ac:dyDescent="0.1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3" x14ac:dyDescent="0.1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3" x14ac:dyDescent="0.1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3" x14ac:dyDescent="0.1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3" x14ac:dyDescent="0.1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3" x14ac:dyDescent="0.1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3" x14ac:dyDescent="0.1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3" x14ac:dyDescent="0.1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3" x14ac:dyDescent="0.1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3" x14ac:dyDescent="0.1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3" x14ac:dyDescent="0.1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3" x14ac:dyDescent="0.1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3" x14ac:dyDescent="0.1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3" x14ac:dyDescent="0.1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3" x14ac:dyDescent="0.1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3" x14ac:dyDescent="0.1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3" x14ac:dyDescent="0.1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3" x14ac:dyDescent="0.1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3" x14ac:dyDescent="0.1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3" x14ac:dyDescent="0.1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3" x14ac:dyDescent="0.1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3" x14ac:dyDescent="0.1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3" x14ac:dyDescent="0.1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3" x14ac:dyDescent="0.1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3" x14ac:dyDescent="0.1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3" x14ac:dyDescent="0.1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3" x14ac:dyDescent="0.1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3" x14ac:dyDescent="0.1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3" x14ac:dyDescent="0.1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3" x14ac:dyDescent="0.1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3" x14ac:dyDescent="0.1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3" x14ac:dyDescent="0.1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3" x14ac:dyDescent="0.1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3" x14ac:dyDescent="0.1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3" x14ac:dyDescent="0.1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3" x14ac:dyDescent="0.1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3" x14ac:dyDescent="0.1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3" x14ac:dyDescent="0.1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3" x14ac:dyDescent="0.1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3" x14ac:dyDescent="0.1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3" x14ac:dyDescent="0.1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3" x14ac:dyDescent="0.1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3" x14ac:dyDescent="0.1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3" x14ac:dyDescent="0.1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3" x14ac:dyDescent="0.1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3" x14ac:dyDescent="0.1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3" x14ac:dyDescent="0.1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3" x14ac:dyDescent="0.1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3" x14ac:dyDescent="0.1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3" x14ac:dyDescent="0.1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3" x14ac:dyDescent="0.1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3" x14ac:dyDescent="0.1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3" x14ac:dyDescent="0.1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3" x14ac:dyDescent="0.1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3" x14ac:dyDescent="0.1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3" x14ac:dyDescent="0.1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3" x14ac:dyDescent="0.1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3" x14ac:dyDescent="0.1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3" x14ac:dyDescent="0.1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3" x14ac:dyDescent="0.1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3" x14ac:dyDescent="0.1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3" x14ac:dyDescent="0.1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3" x14ac:dyDescent="0.1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3" x14ac:dyDescent="0.1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3" x14ac:dyDescent="0.1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3" x14ac:dyDescent="0.1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3" x14ac:dyDescent="0.1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3" x14ac:dyDescent="0.1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3" x14ac:dyDescent="0.1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3" x14ac:dyDescent="0.1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3" x14ac:dyDescent="0.1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3" x14ac:dyDescent="0.1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3" x14ac:dyDescent="0.1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3" x14ac:dyDescent="0.1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3" x14ac:dyDescent="0.1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3" x14ac:dyDescent="0.1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3" x14ac:dyDescent="0.1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3" x14ac:dyDescent="0.1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3" x14ac:dyDescent="0.1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3" x14ac:dyDescent="0.1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3" x14ac:dyDescent="0.1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3" x14ac:dyDescent="0.1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3" x14ac:dyDescent="0.1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3" x14ac:dyDescent="0.1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3" x14ac:dyDescent="0.1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3" x14ac:dyDescent="0.1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3" x14ac:dyDescent="0.1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3" x14ac:dyDescent="0.1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3" x14ac:dyDescent="0.1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3" x14ac:dyDescent="0.1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3" x14ac:dyDescent="0.1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3" x14ac:dyDescent="0.1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3" x14ac:dyDescent="0.1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3" x14ac:dyDescent="0.1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3" x14ac:dyDescent="0.1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3" x14ac:dyDescent="0.1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3" x14ac:dyDescent="0.1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3" x14ac:dyDescent="0.1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3" x14ac:dyDescent="0.1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3" x14ac:dyDescent="0.1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3" x14ac:dyDescent="0.1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3" x14ac:dyDescent="0.1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3" x14ac:dyDescent="0.1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3" x14ac:dyDescent="0.1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3" x14ac:dyDescent="0.1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3" x14ac:dyDescent="0.1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3" x14ac:dyDescent="0.1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3" x14ac:dyDescent="0.1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3" x14ac:dyDescent="0.1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3" x14ac:dyDescent="0.1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3" x14ac:dyDescent="0.1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3" x14ac:dyDescent="0.1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3" x14ac:dyDescent="0.1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3" x14ac:dyDescent="0.1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3" x14ac:dyDescent="0.1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3" x14ac:dyDescent="0.1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3" x14ac:dyDescent="0.1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3" x14ac:dyDescent="0.1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3" x14ac:dyDescent="0.1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3" x14ac:dyDescent="0.1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3" x14ac:dyDescent="0.1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3" x14ac:dyDescent="0.1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3" x14ac:dyDescent="0.1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3" x14ac:dyDescent="0.1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3" x14ac:dyDescent="0.1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3" x14ac:dyDescent="0.1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3" x14ac:dyDescent="0.1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3" x14ac:dyDescent="0.1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3" x14ac:dyDescent="0.1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3" x14ac:dyDescent="0.1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3" x14ac:dyDescent="0.1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3" x14ac:dyDescent="0.1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3" x14ac:dyDescent="0.1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3" x14ac:dyDescent="0.1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3" x14ac:dyDescent="0.1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3" x14ac:dyDescent="0.1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3" x14ac:dyDescent="0.1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3" x14ac:dyDescent="0.1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3" x14ac:dyDescent="0.1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3" x14ac:dyDescent="0.1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3" x14ac:dyDescent="0.1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3" x14ac:dyDescent="0.1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3" x14ac:dyDescent="0.1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3" x14ac:dyDescent="0.1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3" x14ac:dyDescent="0.1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3" x14ac:dyDescent="0.1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3" x14ac:dyDescent="0.1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3" x14ac:dyDescent="0.1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3" x14ac:dyDescent="0.1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3" x14ac:dyDescent="0.1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3" x14ac:dyDescent="0.1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3" x14ac:dyDescent="0.1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3" x14ac:dyDescent="0.1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3" x14ac:dyDescent="0.1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3" x14ac:dyDescent="0.1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3" x14ac:dyDescent="0.1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3" x14ac:dyDescent="0.1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3" x14ac:dyDescent="0.1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3" x14ac:dyDescent="0.1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3" x14ac:dyDescent="0.1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3" x14ac:dyDescent="0.1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3" x14ac:dyDescent="0.1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3" x14ac:dyDescent="0.1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3" x14ac:dyDescent="0.1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3" x14ac:dyDescent="0.1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3" x14ac:dyDescent="0.1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3" x14ac:dyDescent="0.1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3" x14ac:dyDescent="0.1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3" x14ac:dyDescent="0.1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3" x14ac:dyDescent="0.1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3" x14ac:dyDescent="0.1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3" x14ac:dyDescent="0.1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3" x14ac:dyDescent="0.1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3" x14ac:dyDescent="0.1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3" x14ac:dyDescent="0.1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3" x14ac:dyDescent="0.1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3" x14ac:dyDescent="0.1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3" x14ac:dyDescent="0.1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3" x14ac:dyDescent="0.1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3" x14ac:dyDescent="0.1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3" x14ac:dyDescent="0.1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3" x14ac:dyDescent="0.1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3" x14ac:dyDescent="0.1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3" x14ac:dyDescent="0.1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3" x14ac:dyDescent="0.1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3" x14ac:dyDescent="0.1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3" x14ac:dyDescent="0.1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3" x14ac:dyDescent="0.1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3" x14ac:dyDescent="0.1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3" x14ac:dyDescent="0.1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3" x14ac:dyDescent="0.1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3" x14ac:dyDescent="0.1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3" x14ac:dyDescent="0.1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3" x14ac:dyDescent="0.1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3" x14ac:dyDescent="0.1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3" x14ac:dyDescent="0.1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3" x14ac:dyDescent="0.1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3" x14ac:dyDescent="0.1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3" x14ac:dyDescent="0.1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3" x14ac:dyDescent="0.1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3" x14ac:dyDescent="0.1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3" x14ac:dyDescent="0.1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3" x14ac:dyDescent="0.1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3" x14ac:dyDescent="0.1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3" x14ac:dyDescent="0.1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3" x14ac:dyDescent="0.1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3" x14ac:dyDescent="0.1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3" x14ac:dyDescent="0.1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3" x14ac:dyDescent="0.1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3" x14ac:dyDescent="0.1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3" x14ac:dyDescent="0.1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3" x14ac:dyDescent="0.1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3" x14ac:dyDescent="0.1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3" x14ac:dyDescent="0.1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3" x14ac:dyDescent="0.1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3" x14ac:dyDescent="0.1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3" x14ac:dyDescent="0.1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3" x14ac:dyDescent="0.1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3" x14ac:dyDescent="0.1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3" x14ac:dyDescent="0.1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3" x14ac:dyDescent="0.1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3" x14ac:dyDescent="0.1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3" x14ac:dyDescent="0.1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3" x14ac:dyDescent="0.1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3" x14ac:dyDescent="0.1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3" x14ac:dyDescent="0.1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3" x14ac:dyDescent="0.1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3" x14ac:dyDescent="0.1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3" x14ac:dyDescent="0.1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3" x14ac:dyDescent="0.1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3" x14ac:dyDescent="0.1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3" x14ac:dyDescent="0.1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3" x14ac:dyDescent="0.1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3" x14ac:dyDescent="0.1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3" x14ac:dyDescent="0.1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3" x14ac:dyDescent="0.1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3" x14ac:dyDescent="0.1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3" x14ac:dyDescent="0.1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3" x14ac:dyDescent="0.1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3" x14ac:dyDescent="0.1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3" x14ac:dyDescent="0.1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3" x14ac:dyDescent="0.1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3" x14ac:dyDescent="0.1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3" x14ac:dyDescent="0.1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3" x14ac:dyDescent="0.1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3" x14ac:dyDescent="0.1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3" x14ac:dyDescent="0.1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3" x14ac:dyDescent="0.1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3" x14ac:dyDescent="0.1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3" x14ac:dyDescent="0.1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3" x14ac:dyDescent="0.1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3" x14ac:dyDescent="0.1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3" x14ac:dyDescent="0.1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3" x14ac:dyDescent="0.1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3" x14ac:dyDescent="0.1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3" x14ac:dyDescent="0.1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3" x14ac:dyDescent="0.1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3" x14ac:dyDescent="0.1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3" x14ac:dyDescent="0.1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3" x14ac:dyDescent="0.1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3" x14ac:dyDescent="0.1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3" x14ac:dyDescent="0.1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3" x14ac:dyDescent="0.1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3" x14ac:dyDescent="0.1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3" x14ac:dyDescent="0.1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3" x14ac:dyDescent="0.1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3" x14ac:dyDescent="0.1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3" x14ac:dyDescent="0.1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3" x14ac:dyDescent="0.1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3" x14ac:dyDescent="0.1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3" x14ac:dyDescent="0.1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3" x14ac:dyDescent="0.1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3" x14ac:dyDescent="0.1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3" x14ac:dyDescent="0.1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3" x14ac:dyDescent="0.1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3" x14ac:dyDescent="0.1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3" x14ac:dyDescent="0.1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3" x14ac:dyDescent="0.1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3" x14ac:dyDescent="0.1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3" x14ac:dyDescent="0.1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3" x14ac:dyDescent="0.1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3" x14ac:dyDescent="0.1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3" x14ac:dyDescent="0.1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3" x14ac:dyDescent="0.1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3" x14ac:dyDescent="0.1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3" x14ac:dyDescent="0.1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3" x14ac:dyDescent="0.1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3" x14ac:dyDescent="0.1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3" x14ac:dyDescent="0.1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3" x14ac:dyDescent="0.1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3" x14ac:dyDescent="0.1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3" x14ac:dyDescent="0.1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3" x14ac:dyDescent="0.1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3" x14ac:dyDescent="0.1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3" x14ac:dyDescent="0.1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3" x14ac:dyDescent="0.1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3" x14ac:dyDescent="0.1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3" x14ac:dyDescent="0.1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3" x14ac:dyDescent="0.1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3" x14ac:dyDescent="0.1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3" x14ac:dyDescent="0.1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3" x14ac:dyDescent="0.1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3" x14ac:dyDescent="0.1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3" x14ac:dyDescent="0.1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3" x14ac:dyDescent="0.1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3" x14ac:dyDescent="0.1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3" x14ac:dyDescent="0.1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3" x14ac:dyDescent="0.1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3" x14ac:dyDescent="0.1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3" x14ac:dyDescent="0.1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3" x14ac:dyDescent="0.1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3" x14ac:dyDescent="0.1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3" x14ac:dyDescent="0.1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3" x14ac:dyDescent="0.1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3" x14ac:dyDescent="0.1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3" x14ac:dyDescent="0.1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3" x14ac:dyDescent="0.1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3" x14ac:dyDescent="0.1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3" x14ac:dyDescent="0.1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3" x14ac:dyDescent="0.1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3" x14ac:dyDescent="0.1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3" x14ac:dyDescent="0.1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3" x14ac:dyDescent="0.1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3" x14ac:dyDescent="0.1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3" x14ac:dyDescent="0.1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3" x14ac:dyDescent="0.1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3" x14ac:dyDescent="0.1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3" x14ac:dyDescent="0.1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3" x14ac:dyDescent="0.1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3" x14ac:dyDescent="0.1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3" x14ac:dyDescent="0.1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3" x14ac:dyDescent="0.1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3" x14ac:dyDescent="0.1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3" x14ac:dyDescent="0.1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3" x14ac:dyDescent="0.1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3" x14ac:dyDescent="0.1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3" x14ac:dyDescent="0.1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3" x14ac:dyDescent="0.1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3" x14ac:dyDescent="0.1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3" x14ac:dyDescent="0.1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3" x14ac:dyDescent="0.1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3" x14ac:dyDescent="0.1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3" x14ac:dyDescent="0.1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3" x14ac:dyDescent="0.1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3" x14ac:dyDescent="0.1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3" x14ac:dyDescent="0.1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3" x14ac:dyDescent="0.1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3" x14ac:dyDescent="0.1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3" x14ac:dyDescent="0.1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3" x14ac:dyDescent="0.1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3" x14ac:dyDescent="0.1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3" x14ac:dyDescent="0.1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3" x14ac:dyDescent="0.1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3" x14ac:dyDescent="0.1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3" x14ac:dyDescent="0.1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3" x14ac:dyDescent="0.1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3" x14ac:dyDescent="0.1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3" x14ac:dyDescent="0.1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3" x14ac:dyDescent="0.1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3" x14ac:dyDescent="0.1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3" x14ac:dyDescent="0.1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3" x14ac:dyDescent="0.1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3" x14ac:dyDescent="0.1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3" x14ac:dyDescent="0.1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3" x14ac:dyDescent="0.1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3" x14ac:dyDescent="0.1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3" x14ac:dyDescent="0.1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3" x14ac:dyDescent="0.1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3" x14ac:dyDescent="0.1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3" x14ac:dyDescent="0.1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3" x14ac:dyDescent="0.1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3" x14ac:dyDescent="0.1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3" x14ac:dyDescent="0.1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3" x14ac:dyDescent="0.1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3" x14ac:dyDescent="0.1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3" x14ac:dyDescent="0.1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3" x14ac:dyDescent="0.1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3" x14ac:dyDescent="0.1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3" x14ac:dyDescent="0.1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3" x14ac:dyDescent="0.1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3" x14ac:dyDescent="0.1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3" x14ac:dyDescent="0.1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3" x14ac:dyDescent="0.1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3" x14ac:dyDescent="0.1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3" x14ac:dyDescent="0.1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3" x14ac:dyDescent="0.1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3" x14ac:dyDescent="0.1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3" x14ac:dyDescent="0.1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3" x14ac:dyDescent="0.1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3" x14ac:dyDescent="0.1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3" x14ac:dyDescent="0.1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3" x14ac:dyDescent="0.1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3" x14ac:dyDescent="0.1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3" x14ac:dyDescent="0.1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3" x14ac:dyDescent="0.1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3" x14ac:dyDescent="0.1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3" x14ac:dyDescent="0.1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3" x14ac:dyDescent="0.1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3" x14ac:dyDescent="0.1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3" x14ac:dyDescent="0.1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3" x14ac:dyDescent="0.1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3" x14ac:dyDescent="0.1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3" x14ac:dyDescent="0.1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3" x14ac:dyDescent="0.1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3" x14ac:dyDescent="0.1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3" x14ac:dyDescent="0.1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3" x14ac:dyDescent="0.1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3" x14ac:dyDescent="0.1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3" x14ac:dyDescent="0.1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3" x14ac:dyDescent="0.1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3" x14ac:dyDescent="0.1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3" x14ac:dyDescent="0.1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3" x14ac:dyDescent="0.1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3" x14ac:dyDescent="0.1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3" x14ac:dyDescent="0.1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3" x14ac:dyDescent="0.1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3" x14ac:dyDescent="0.1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3" x14ac:dyDescent="0.1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3" x14ac:dyDescent="0.1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3" x14ac:dyDescent="0.1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3" x14ac:dyDescent="0.1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3" x14ac:dyDescent="0.1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3" x14ac:dyDescent="0.1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3" x14ac:dyDescent="0.1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3" x14ac:dyDescent="0.1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3" x14ac:dyDescent="0.1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3" x14ac:dyDescent="0.1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3" x14ac:dyDescent="0.1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3" x14ac:dyDescent="0.1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3" x14ac:dyDescent="0.1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3" x14ac:dyDescent="0.1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3" x14ac:dyDescent="0.1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3" x14ac:dyDescent="0.1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3" x14ac:dyDescent="0.1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3" x14ac:dyDescent="0.1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3" x14ac:dyDescent="0.1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3" x14ac:dyDescent="0.1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3" x14ac:dyDescent="0.1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3" x14ac:dyDescent="0.1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3" x14ac:dyDescent="0.1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3" x14ac:dyDescent="0.1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3" x14ac:dyDescent="0.1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3" x14ac:dyDescent="0.1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3" x14ac:dyDescent="0.1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3" x14ac:dyDescent="0.1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3" x14ac:dyDescent="0.1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3" x14ac:dyDescent="0.1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3" x14ac:dyDescent="0.1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3" x14ac:dyDescent="0.1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3" x14ac:dyDescent="0.1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3" x14ac:dyDescent="0.1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3" x14ac:dyDescent="0.1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3" x14ac:dyDescent="0.1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3" x14ac:dyDescent="0.1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3" x14ac:dyDescent="0.1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3" x14ac:dyDescent="0.1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3" x14ac:dyDescent="0.1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3" x14ac:dyDescent="0.1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3" x14ac:dyDescent="0.1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3" x14ac:dyDescent="0.1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3" x14ac:dyDescent="0.1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3" x14ac:dyDescent="0.1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3" x14ac:dyDescent="0.1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3" x14ac:dyDescent="0.1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3" x14ac:dyDescent="0.1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3" x14ac:dyDescent="0.1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3" x14ac:dyDescent="0.1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3" x14ac:dyDescent="0.1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3" x14ac:dyDescent="0.1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3" x14ac:dyDescent="0.1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3" x14ac:dyDescent="0.1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3" x14ac:dyDescent="0.1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3" x14ac:dyDescent="0.1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3" x14ac:dyDescent="0.1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3" x14ac:dyDescent="0.1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3" x14ac:dyDescent="0.1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3" x14ac:dyDescent="0.1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3" x14ac:dyDescent="0.1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3" x14ac:dyDescent="0.1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3" x14ac:dyDescent="0.1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3" x14ac:dyDescent="0.1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3" x14ac:dyDescent="0.1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3" x14ac:dyDescent="0.1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3" x14ac:dyDescent="0.1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3" x14ac:dyDescent="0.1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3" x14ac:dyDescent="0.1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3" x14ac:dyDescent="0.1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3" x14ac:dyDescent="0.1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3" x14ac:dyDescent="0.1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3" x14ac:dyDescent="0.1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3" x14ac:dyDescent="0.1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3" x14ac:dyDescent="0.1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3" x14ac:dyDescent="0.1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3" x14ac:dyDescent="0.1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3" x14ac:dyDescent="0.1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3" x14ac:dyDescent="0.1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3" x14ac:dyDescent="0.1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3" x14ac:dyDescent="0.1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3" x14ac:dyDescent="0.1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3" x14ac:dyDescent="0.1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3" x14ac:dyDescent="0.1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3" x14ac:dyDescent="0.1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3" x14ac:dyDescent="0.1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3" x14ac:dyDescent="0.1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3" x14ac:dyDescent="0.1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3" x14ac:dyDescent="0.1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row r="1001" spans="1:26" ht="13" x14ac:dyDescent="0.15">
      <c r="A1001" s="45"/>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row>
    <row r="1002" spans="1:26" ht="13" x14ac:dyDescent="0.15">
      <c r="A1002" s="45"/>
      <c r="B1002" s="45"/>
      <c r="C1002" s="45"/>
      <c r="D1002" s="45"/>
      <c r="E1002" s="45"/>
      <c r="F1002" s="45"/>
      <c r="G1002" s="45"/>
      <c r="H1002" s="45"/>
      <c r="I1002" s="45"/>
      <c r="J1002" s="45"/>
      <c r="K1002" s="45"/>
      <c r="L1002" s="45"/>
      <c r="M1002" s="45"/>
      <c r="N1002" s="45"/>
      <c r="O1002" s="45"/>
      <c r="P1002" s="45"/>
      <c r="Q1002" s="45"/>
      <c r="R1002" s="45"/>
      <c r="S1002" s="45"/>
      <c r="T1002" s="45"/>
      <c r="U1002" s="45"/>
      <c r="V1002" s="45"/>
      <c r="W1002" s="45"/>
      <c r="X1002" s="45"/>
      <c r="Y1002" s="45"/>
      <c r="Z1002" s="45"/>
    </row>
    <row r="1003" spans="1:26" ht="13" x14ac:dyDescent="0.15">
      <c r="A1003" s="45"/>
      <c r="B1003" s="45"/>
      <c r="C1003" s="45"/>
      <c r="D1003" s="45"/>
      <c r="E1003" s="45"/>
      <c r="F1003" s="45"/>
      <c r="G1003" s="45"/>
      <c r="H1003" s="45"/>
      <c r="I1003" s="45"/>
      <c r="J1003" s="45"/>
      <c r="K1003" s="45"/>
      <c r="L1003" s="45"/>
      <c r="M1003" s="45"/>
      <c r="N1003" s="45"/>
      <c r="O1003" s="45"/>
      <c r="P1003" s="45"/>
      <c r="Q1003" s="45"/>
      <c r="R1003" s="45"/>
      <c r="S1003" s="45"/>
      <c r="T1003" s="45"/>
      <c r="U1003" s="45"/>
      <c r="V1003" s="45"/>
      <c r="W1003" s="45"/>
      <c r="X1003" s="45"/>
      <c r="Y1003" s="45"/>
      <c r="Z1003" s="45"/>
    </row>
  </sheetData>
  <mergeCells count="43">
    <mergeCell ref="B28:C28"/>
    <mergeCell ref="D31:F31"/>
    <mergeCell ref="G31:I31"/>
    <mergeCell ref="B39:F39"/>
    <mergeCell ref="B40:F40"/>
    <mergeCell ref="I19:M20"/>
    <mergeCell ref="B20:F20"/>
    <mergeCell ref="D25:F25"/>
    <mergeCell ref="G25:I25"/>
    <mergeCell ref="B22:F22"/>
    <mergeCell ref="B23:C24"/>
    <mergeCell ref="D23:F23"/>
    <mergeCell ref="G23:I23"/>
    <mergeCell ref="D24:F24"/>
    <mergeCell ref="G24:I24"/>
    <mergeCell ref="B25:C25"/>
    <mergeCell ref="B36:F36"/>
    <mergeCell ref="G36:H37"/>
    <mergeCell ref="B37:F37"/>
    <mergeCell ref="B2:F2"/>
    <mergeCell ref="B3:F16"/>
    <mergeCell ref="B18:F18"/>
    <mergeCell ref="B19:F19"/>
    <mergeCell ref="G19:H20"/>
    <mergeCell ref="D28:F28"/>
    <mergeCell ref="G28:I28"/>
    <mergeCell ref="B26:C26"/>
    <mergeCell ref="D26:F26"/>
    <mergeCell ref="G26:I26"/>
    <mergeCell ref="B27:C27"/>
    <mergeCell ref="D27:F27"/>
    <mergeCell ref="G27:I27"/>
    <mergeCell ref="B31:C31"/>
    <mergeCell ref="B32:C32"/>
    <mergeCell ref="D32:F32"/>
    <mergeCell ref="G32:I32"/>
    <mergeCell ref="B35:F35"/>
    <mergeCell ref="B29:C29"/>
    <mergeCell ref="D29:F29"/>
    <mergeCell ref="G29:I29"/>
    <mergeCell ref="B30:C30"/>
    <mergeCell ref="D30:F30"/>
    <mergeCell ref="G30:I3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FC5E8"/>
    <outlinePr summaryBelow="0" summaryRight="0"/>
  </sheetPr>
  <dimension ref="A1:Z1002"/>
  <sheetViews>
    <sheetView workbookViewId="0"/>
  </sheetViews>
  <sheetFormatPr baseColWidth="10" defaultColWidth="14.5" defaultRowHeight="15" customHeight="1" outlineLevelRow="1" x14ac:dyDescent="0.15"/>
  <cols>
    <col min="1" max="1" width="4.33203125" customWidth="1"/>
    <col min="2" max="2" width="29.1640625" customWidth="1"/>
    <col min="3" max="6" width="26" customWidth="1"/>
  </cols>
  <sheetData>
    <row r="1" spans="1:26" ht="33" customHeight="1" x14ac:dyDescent="0.25">
      <c r="A1" s="76"/>
      <c r="B1" s="77" t="s">
        <v>138</v>
      </c>
      <c r="C1" s="76"/>
      <c r="D1" s="76"/>
      <c r="E1" s="78"/>
      <c r="F1" s="78"/>
      <c r="G1" s="78"/>
      <c r="H1" s="78"/>
      <c r="I1" s="78"/>
      <c r="J1" s="78"/>
      <c r="K1" s="78"/>
      <c r="L1" s="78"/>
      <c r="M1" s="78"/>
      <c r="N1" s="78"/>
      <c r="O1" s="78"/>
      <c r="P1" s="78"/>
      <c r="Q1" s="78"/>
      <c r="R1" s="78"/>
      <c r="S1" s="78"/>
      <c r="T1" s="78"/>
      <c r="U1" s="78"/>
      <c r="V1" s="78"/>
      <c r="W1" s="78"/>
      <c r="X1" s="78"/>
      <c r="Y1" s="45"/>
      <c r="Z1" s="45"/>
    </row>
    <row r="2" spans="1:26" ht="27.75" customHeight="1" collapsed="1" x14ac:dyDescent="0.25">
      <c r="A2" s="76"/>
      <c r="B2" s="202" t="s">
        <v>139</v>
      </c>
      <c r="C2" s="166"/>
      <c r="D2" s="166"/>
      <c r="E2" s="78"/>
      <c r="F2" s="78"/>
      <c r="G2" s="78"/>
      <c r="H2" s="78"/>
      <c r="I2" s="78"/>
      <c r="J2" s="78"/>
      <c r="K2" s="78"/>
      <c r="L2" s="78"/>
      <c r="M2" s="78"/>
      <c r="N2" s="78"/>
      <c r="O2" s="78"/>
      <c r="P2" s="78"/>
      <c r="Q2" s="78"/>
      <c r="R2" s="78"/>
      <c r="S2" s="78"/>
      <c r="T2" s="78"/>
      <c r="U2" s="78"/>
      <c r="V2" s="78"/>
      <c r="W2" s="78"/>
      <c r="X2" s="78"/>
      <c r="Y2" s="45"/>
      <c r="Z2" s="45"/>
    </row>
    <row r="3" spans="1:26" ht="46.5" hidden="1" customHeight="1" outlineLevel="1" x14ac:dyDescent="0.25">
      <c r="A3" s="76"/>
      <c r="B3" s="209" t="s">
        <v>140</v>
      </c>
      <c r="C3" s="166"/>
      <c r="D3" s="166"/>
      <c r="E3" s="78"/>
      <c r="F3" s="78"/>
      <c r="G3" s="78"/>
      <c r="H3" s="78"/>
      <c r="I3" s="78"/>
      <c r="J3" s="78"/>
      <c r="K3" s="78"/>
      <c r="L3" s="78"/>
      <c r="M3" s="78"/>
      <c r="N3" s="78"/>
      <c r="O3" s="78"/>
      <c r="P3" s="78"/>
      <c r="Q3" s="78"/>
      <c r="R3" s="78"/>
      <c r="S3" s="78"/>
      <c r="T3" s="78"/>
      <c r="U3" s="78"/>
      <c r="V3" s="78"/>
      <c r="W3" s="78"/>
      <c r="X3" s="78"/>
      <c r="Y3" s="45"/>
      <c r="Z3" s="45"/>
    </row>
    <row r="4" spans="1:26" ht="33" hidden="1" customHeight="1" outlineLevel="1" x14ac:dyDescent="0.2">
      <c r="A4" s="78"/>
      <c r="B4" s="79" t="s">
        <v>141</v>
      </c>
      <c r="C4" s="80" t="s">
        <v>142</v>
      </c>
      <c r="D4" s="81" t="s">
        <v>143</v>
      </c>
      <c r="E4" s="78"/>
      <c r="F4" s="78"/>
      <c r="G4" s="78"/>
      <c r="H4" s="78"/>
      <c r="I4" s="78"/>
      <c r="J4" s="78"/>
      <c r="K4" s="78"/>
      <c r="L4" s="78"/>
      <c r="M4" s="78"/>
      <c r="N4" s="78"/>
      <c r="O4" s="78"/>
      <c r="P4" s="78"/>
      <c r="Q4" s="78"/>
      <c r="R4" s="78"/>
      <c r="S4" s="78"/>
      <c r="T4" s="78"/>
      <c r="U4" s="78"/>
      <c r="V4" s="78"/>
      <c r="W4" s="78"/>
      <c r="X4" s="78"/>
      <c r="Y4" s="45"/>
      <c r="Z4" s="45"/>
    </row>
    <row r="5" spans="1:26" ht="15.75" hidden="1" customHeight="1" outlineLevel="1" x14ac:dyDescent="0.15">
      <c r="A5" s="78"/>
      <c r="B5" s="82" t="s">
        <v>144</v>
      </c>
      <c r="C5" s="83"/>
      <c r="D5" s="83"/>
      <c r="E5" s="78"/>
      <c r="F5" s="78"/>
      <c r="G5" s="78"/>
      <c r="H5" s="78"/>
      <c r="I5" s="78"/>
      <c r="J5" s="78"/>
      <c r="K5" s="78"/>
      <c r="L5" s="78"/>
      <c r="M5" s="78"/>
      <c r="N5" s="78"/>
      <c r="O5" s="78"/>
      <c r="P5" s="78"/>
      <c r="Q5" s="78"/>
      <c r="R5" s="78"/>
      <c r="S5" s="78"/>
      <c r="T5" s="78"/>
      <c r="U5" s="78"/>
      <c r="V5" s="78"/>
      <c r="W5" s="78"/>
      <c r="X5" s="78"/>
      <c r="Y5" s="45"/>
      <c r="Z5" s="45"/>
    </row>
    <row r="6" spans="1:26" ht="15.75" hidden="1" customHeight="1" outlineLevel="1" x14ac:dyDescent="0.15">
      <c r="A6" s="78"/>
      <c r="B6" s="82" t="s">
        <v>145</v>
      </c>
      <c r="C6" s="83"/>
      <c r="D6" s="83"/>
      <c r="E6" s="78"/>
      <c r="F6" s="78"/>
      <c r="G6" s="78"/>
      <c r="H6" s="78"/>
      <c r="I6" s="78"/>
      <c r="J6" s="78"/>
      <c r="K6" s="78"/>
      <c r="L6" s="78"/>
      <c r="M6" s="78"/>
      <c r="N6" s="78"/>
      <c r="O6" s="78"/>
      <c r="P6" s="78"/>
      <c r="Q6" s="78"/>
      <c r="R6" s="78"/>
      <c r="S6" s="78"/>
      <c r="T6" s="78"/>
      <c r="U6" s="78"/>
      <c r="V6" s="78"/>
      <c r="W6" s="78"/>
      <c r="X6" s="78"/>
      <c r="Y6" s="45"/>
      <c r="Z6" s="45"/>
    </row>
    <row r="7" spans="1:26" ht="15.75" hidden="1" customHeight="1" outlineLevel="1" x14ac:dyDescent="0.15">
      <c r="A7" s="78"/>
      <c r="B7" s="82" t="s">
        <v>146</v>
      </c>
      <c r="C7" s="83"/>
      <c r="D7" s="83"/>
      <c r="E7" s="78"/>
      <c r="F7" s="78"/>
      <c r="G7" s="78"/>
      <c r="H7" s="78"/>
      <c r="I7" s="78"/>
      <c r="J7" s="78"/>
      <c r="K7" s="78"/>
      <c r="L7" s="78"/>
      <c r="M7" s="78"/>
      <c r="N7" s="78"/>
      <c r="O7" s="78"/>
      <c r="P7" s="78"/>
      <c r="Q7" s="78"/>
      <c r="R7" s="78"/>
      <c r="S7" s="78"/>
      <c r="T7" s="78"/>
      <c r="U7" s="78"/>
      <c r="V7" s="78"/>
      <c r="W7" s="78"/>
      <c r="X7" s="78"/>
      <c r="Y7" s="45"/>
      <c r="Z7" s="45"/>
    </row>
    <row r="8" spans="1:26" ht="15.75" hidden="1" customHeight="1" outlineLevel="1" x14ac:dyDescent="0.15">
      <c r="A8" s="78"/>
      <c r="B8" s="82" t="s">
        <v>147</v>
      </c>
      <c r="C8" s="83"/>
      <c r="D8" s="83"/>
      <c r="E8" s="78"/>
      <c r="F8" s="78"/>
      <c r="G8" s="78"/>
      <c r="H8" s="78"/>
      <c r="I8" s="78"/>
      <c r="J8" s="78"/>
      <c r="K8" s="78"/>
      <c r="L8" s="78"/>
      <c r="M8" s="78"/>
      <c r="N8" s="78"/>
      <c r="O8" s="78"/>
      <c r="P8" s="78"/>
      <c r="Q8" s="78"/>
      <c r="R8" s="78"/>
      <c r="S8" s="78"/>
      <c r="T8" s="78"/>
      <c r="U8" s="78"/>
      <c r="V8" s="78"/>
      <c r="W8" s="78"/>
      <c r="X8" s="78"/>
      <c r="Y8" s="45"/>
      <c r="Z8" s="45"/>
    </row>
    <row r="9" spans="1:26" ht="15.75" hidden="1" customHeight="1" outlineLevel="1" x14ac:dyDescent="0.15">
      <c r="A9" s="78"/>
      <c r="B9" s="82" t="s">
        <v>148</v>
      </c>
      <c r="C9" s="83"/>
      <c r="D9" s="83"/>
      <c r="E9" s="78"/>
      <c r="F9" s="78"/>
      <c r="G9" s="78"/>
      <c r="H9" s="78"/>
      <c r="I9" s="78"/>
      <c r="J9" s="78"/>
      <c r="K9" s="78"/>
      <c r="L9" s="78"/>
      <c r="M9" s="78"/>
      <c r="N9" s="78"/>
      <c r="O9" s="78"/>
      <c r="P9" s="78"/>
      <c r="Q9" s="78"/>
      <c r="R9" s="78"/>
      <c r="S9" s="78"/>
      <c r="T9" s="78"/>
      <c r="U9" s="78"/>
      <c r="V9" s="78"/>
      <c r="W9" s="78"/>
      <c r="X9" s="78"/>
      <c r="Y9" s="45"/>
      <c r="Z9" s="45"/>
    </row>
    <row r="10" spans="1:26" ht="15.75" hidden="1" customHeight="1" outlineLevel="1" x14ac:dyDescent="0.15">
      <c r="A10" s="78"/>
      <c r="B10" s="82" t="s">
        <v>149</v>
      </c>
      <c r="C10" s="83"/>
      <c r="D10" s="83"/>
      <c r="E10" s="78"/>
      <c r="F10" s="78"/>
      <c r="G10" s="78"/>
      <c r="H10" s="78"/>
      <c r="I10" s="78"/>
      <c r="J10" s="78"/>
      <c r="K10" s="78"/>
      <c r="L10" s="78"/>
      <c r="M10" s="78"/>
      <c r="N10" s="78"/>
      <c r="O10" s="78"/>
      <c r="P10" s="78"/>
      <c r="Q10" s="78"/>
      <c r="R10" s="78"/>
      <c r="S10" s="78"/>
      <c r="T10" s="78"/>
      <c r="U10" s="78"/>
      <c r="V10" s="78"/>
      <c r="W10" s="78"/>
      <c r="X10" s="78"/>
      <c r="Y10" s="45"/>
      <c r="Z10" s="45"/>
    </row>
    <row r="11" spans="1:26" ht="15.75" hidden="1" customHeight="1" outlineLevel="1" x14ac:dyDescent="0.15">
      <c r="A11" s="78"/>
      <c r="B11" s="82" t="s">
        <v>150</v>
      </c>
      <c r="C11" s="83"/>
      <c r="D11" s="83"/>
      <c r="E11" s="78"/>
      <c r="F11" s="78"/>
      <c r="G11" s="78"/>
      <c r="H11" s="78"/>
      <c r="I11" s="78"/>
      <c r="J11" s="78"/>
      <c r="K11" s="78"/>
      <c r="L11" s="78"/>
      <c r="M11" s="78"/>
      <c r="N11" s="78"/>
      <c r="O11" s="78"/>
      <c r="P11" s="78"/>
      <c r="Q11" s="78"/>
      <c r="R11" s="78"/>
      <c r="S11" s="78"/>
      <c r="T11" s="78"/>
      <c r="U11" s="78"/>
      <c r="V11" s="78"/>
      <c r="W11" s="78"/>
      <c r="X11" s="78"/>
      <c r="Y11" s="45"/>
      <c r="Z11" s="45"/>
    </row>
    <row r="12" spans="1:26" ht="15.75" hidden="1" customHeight="1" outlineLevel="1" x14ac:dyDescent="0.15">
      <c r="A12" s="78"/>
      <c r="B12" s="82" t="s">
        <v>151</v>
      </c>
      <c r="C12" s="83"/>
      <c r="D12" s="83"/>
      <c r="E12" s="78"/>
      <c r="F12" s="78"/>
      <c r="G12" s="78"/>
      <c r="H12" s="78"/>
      <c r="I12" s="78"/>
      <c r="J12" s="78"/>
      <c r="K12" s="78"/>
      <c r="L12" s="78"/>
      <c r="M12" s="78"/>
      <c r="N12" s="78"/>
      <c r="O12" s="78"/>
      <c r="P12" s="78"/>
      <c r="Q12" s="78"/>
      <c r="R12" s="78"/>
      <c r="S12" s="78"/>
      <c r="T12" s="78"/>
      <c r="U12" s="78"/>
      <c r="V12" s="78"/>
      <c r="W12" s="78"/>
      <c r="X12" s="78"/>
      <c r="Y12" s="45"/>
      <c r="Z12" s="45"/>
    </row>
    <row r="13" spans="1:26" ht="15.75" hidden="1" customHeight="1" outlineLevel="1" x14ac:dyDescent="0.15">
      <c r="A13" s="78"/>
      <c r="B13" s="82" t="s">
        <v>152</v>
      </c>
      <c r="C13" s="83"/>
      <c r="D13" s="83"/>
      <c r="E13" s="78"/>
      <c r="F13" s="78"/>
      <c r="G13" s="78"/>
      <c r="H13" s="78"/>
      <c r="I13" s="78"/>
      <c r="J13" s="78"/>
      <c r="K13" s="78"/>
      <c r="L13" s="78"/>
      <c r="M13" s="78"/>
      <c r="N13" s="78"/>
      <c r="O13" s="78"/>
      <c r="P13" s="78"/>
      <c r="Q13" s="78"/>
      <c r="R13" s="78"/>
      <c r="S13" s="78"/>
      <c r="T13" s="78"/>
      <c r="U13" s="78"/>
      <c r="V13" s="78"/>
      <c r="W13" s="78"/>
      <c r="X13" s="78"/>
      <c r="Y13" s="45"/>
      <c r="Z13" s="45"/>
    </row>
    <row r="14" spans="1:26" ht="15.75" hidden="1" customHeight="1" outlineLevel="1" x14ac:dyDescent="0.15">
      <c r="A14" s="78"/>
      <c r="B14" s="82"/>
      <c r="C14" s="83"/>
      <c r="D14" s="83"/>
      <c r="E14" s="78"/>
      <c r="F14" s="78"/>
      <c r="G14" s="78"/>
      <c r="H14" s="78"/>
      <c r="I14" s="78"/>
      <c r="J14" s="78"/>
      <c r="K14" s="78"/>
      <c r="L14" s="78"/>
      <c r="M14" s="78"/>
      <c r="N14" s="78"/>
      <c r="O14" s="78"/>
      <c r="P14" s="78"/>
      <c r="Q14" s="78"/>
      <c r="R14" s="78"/>
      <c r="S14" s="78"/>
      <c r="T14" s="78"/>
      <c r="U14" s="78"/>
      <c r="V14" s="78"/>
      <c r="W14" s="78"/>
      <c r="X14" s="78"/>
      <c r="Y14" s="45"/>
      <c r="Z14" s="45"/>
    </row>
    <row r="15" spans="1:26" ht="15.75" hidden="1" customHeight="1" outlineLevel="1" x14ac:dyDescent="0.2">
      <c r="A15" s="78"/>
      <c r="B15" s="78"/>
      <c r="C15" s="84" t="s">
        <v>153</v>
      </c>
      <c r="D15" s="85">
        <f>SUM(D5:D14)</f>
        <v>0</v>
      </c>
      <c r="E15" s="78"/>
      <c r="F15" s="78"/>
      <c r="G15" s="78"/>
      <c r="H15" s="78"/>
      <c r="I15" s="78"/>
      <c r="J15" s="78"/>
      <c r="K15" s="78"/>
      <c r="L15" s="78"/>
      <c r="M15" s="78"/>
      <c r="N15" s="78"/>
      <c r="O15" s="78"/>
      <c r="P15" s="78"/>
      <c r="Q15" s="78"/>
      <c r="R15" s="78"/>
      <c r="S15" s="78"/>
      <c r="T15" s="78"/>
      <c r="U15" s="78"/>
      <c r="V15" s="78"/>
      <c r="W15" s="78"/>
      <c r="X15" s="78"/>
      <c r="Y15" s="45"/>
      <c r="Z15" s="45"/>
    </row>
    <row r="16" spans="1:26" ht="15.75" hidden="1" customHeight="1" outlineLevel="1" x14ac:dyDescent="0.15">
      <c r="A16" s="78"/>
      <c r="B16" s="78"/>
      <c r="C16" s="78"/>
      <c r="D16" s="78"/>
      <c r="E16" s="78"/>
      <c r="F16" s="78"/>
      <c r="G16" s="78"/>
      <c r="H16" s="78"/>
      <c r="I16" s="78"/>
      <c r="J16" s="78"/>
      <c r="K16" s="78"/>
      <c r="L16" s="78"/>
      <c r="M16" s="78"/>
      <c r="N16" s="78"/>
      <c r="O16" s="78"/>
      <c r="P16" s="78"/>
      <c r="Q16" s="78"/>
      <c r="R16" s="78"/>
      <c r="S16" s="78"/>
      <c r="T16" s="78"/>
      <c r="U16" s="78"/>
      <c r="V16" s="78"/>
      <c r="W16" s="78"/>
      <c r="X16" s="78"/>
      <c r="Y16" s="45"/>
      <c r="Z16" s="45"/>
    </row>
    <row r="17" spans="1:26" ht="15.75" customHeight="1" x14ac:dyDescent="0.15">
      <c r="A17" s="78"/>
      <c r="B17" s="78"/>
      <c r="C17" s="78"/>
      <c r="D17" s="78"/>
      <c r="E17" s="78"/>
      <c r="F17" s="78"/>
      <c r="G17" s="78"/>
      <c r="H17" s="78"/>
      <c r="I17" s="78"/>
      <c r="J17" s="78"/>
      <c r="K17" s="78"/>
      <c r="L17" s="78"/>
      <c r="M17" s="78"/>
      <c r="N17" s="78"/>
      <c r="O17" s="78"/>
      <c r="P17" s="78"/>
      <c r="Q17" s="78"/>
      <c r="R17" s="78"/>
      <c r="S17" s="78"/>
      <c r="T17" s="78"/>
      <c r="U17" s="78"/>
      <c r="V17" s="78"/>
      <c r="W17" s="78"/>
      <c r="X17" s="78"/>
      <c r="Y17" s="45"/>
      <c r="Z17" s="45"/>
    </row>
    <row r="18" spans="1:26" ht="15.75" customHeight="1" collapsed="1" x14ac:dyDescent="0.25">
      <c r="A18" s="78"/>
      <c r="B18" s="202" t="s">
        <v>154</v>
      </c>
      <c r="C18" s="166"/>
      <c r="D18" s="166"/>
      <c r="E18" s="78"/>
      <c r="F18" s="78"/>
      <c r="G18" s="78"/>
      <c r="H18" s="78"/>
      <c r="I18" s="78"/>
      <c r="J18" s="78"/>
      <c r="K18" s="78"/>
      <c r="L18" s="78"/>
      <c r="M18" s="78"/>
      <c r="N18" s="78"/>
      <c r="O18" s="78"/>
      <c r="P18" s="78"/>
      <c r="Q18" s="78"/>
      <c r="R18" s="78"/>
      <c r="S18" s="78"/>
      <c r="T18" s="78"/>
      <c r="U18" s="78"/>
      <c r="V18" s="78"/>
      <c r="W18" s="78"/>
      <c r="X18" s="78"/>
      <c r="Y18" s="45"/>
      <c r="Z18" s="45"/>
    </row>
    <row r="19" spans="1:26" ht="15.75" hidden="1" customHeight="1" outlineLevel="1" x14ac:dyDescent="0.25">
      <c r="A19" s="78"/>
      <c r="B19" s="209" t="s">
        <v>155</v>
      </c>
      <c r="C19" s="166"/>
      <c r="D19" s="78"/>
      <c r="E19" s="78"/>
      <c r="F19" s="78"/>
      <c r="G19" s="78"/>
      <c r="H19" s="78"/>
      <c r="I19" s="78"/>
      <c r="J19" s="78"/>
      <c r="K19" s="78"/>
      <c r="L19" s="78"/>
      <c r="M19" s="78"/>
      <c r="N19" s="78"/>
      <c r="O19" s="78"/>
      <c r="P19" s="78"/>
      <c r="Q19" s="78"/>
      <c r="R19" s="78"/>
      <c r="S19" s="78"/>
      <c r="T19" s="78"/>
      <c r="U19" s="78"/>
      <c r="V19" s="78"/>
      <c r="W19" s="78"/>
      <c r="X19" s="78"/>
      <c r="Y19" s="45"/>
      <c r="Z19" s="45"/>
    </row>
    <row r="20" spans="1:26" ht="15.75" hidden="1" customHeight="1" outlineLevel="1" x14ac:dyDescent="0.2">
      <c r="A20" s="78"/>
      <c r="B20" s="86" t="s">
        <v>156</v>
      </c>
      <c r="C20" s="87" t="s">
        <v>157</v>
      </c>
      <c r="D20" s="78"/>
      <c r="E20" s="78"/>
      <c r="F20" s="78"/>
      <c r="G20" s="78"/>
      <c r="H20" s="78"/>
      <c r="I20" s="78"/>
      <c r="J20" s="78"/>
      <c r="K20" s="78"/>
      <c r="L20" s="78"/>
      <c r="M20" s="78"/>
      <c r="N20" s="78"/>
      <c r="O20" s="78"/>
      <c r="P20" s="78"/>
      <c r="Q20" s="78"/>
      <c r="R20" s="78"/>
      <c r="S20" s="78"/>
      <c r="T20" s="78"/>
      <c r="U20" s="78"/>
      <c r="V20" s="78"/>
      <c r="W20" s="78"/>
      <c r="X20" s="78"/>
      <c r="Y20" s="45"/>
      <c r="Z20" s="45"/>
    </row>
    <row r="21" spans="1:26" ht="15.75" hidden="1" customHeight="1" outlineLevel="1" x14ac:dyDescent="0.15">
      <c r="A21" s="78"/>
      <c r="B21" s="83"/>
      <c r="C21" s="83" t="s">
        <v>158</v>
      </c>
      <c r="D21" s="78"/>
      <c r="E21" s="78"/>
      <c r="F21" s="78"/>
      <c r="G21" s="78"/>
      <c r="H21" s="78"/>
      <c r="I21" s="78"/>
      <c r="J21" s="78"/>
      <c r="K21" s="78"/>
      <c r="L21" s="78"/>
      <c r="M21" s="78"/>
      <c r="N21" s="78"/>
      <c r="O21" s="78"/>
      <c r="P21" s="78"/>
      <c r="Q21" s="78"/>
      <c r="R21" s="78"/>
      <c r="S21" s="78"/>
      <c r="T21" s="78"/>
      <c r="U21" s="78"/>
      <c r="V21" s="78"/>
      <c r="W21" s="78"/>
      <c r="X21" s="78"/>
      <c r="Y21" s="45"/>
      <c r="Z21" s="45"/>
    </row>
    <row r="22" spans="1:26" ht="15.75" hidden="1" customHeight="1" outlineLevel="1" x14ac:dyDescent="0.15">
      <c r="A22" s="78"/>
      <c r="B22" s="83"/>
      <c r="C22" s="83" t="s">
        <v>159</v>
      </c>
      <c r="D22" s="78"/>
      <c r="E22" s="78"/>
      <c r="F22" s="78"/>
      <c r="G22" s="78"/>
      <c r="H22" s="78"/>
      <c r="I22" s="78"/>
      <c r="J22" s="78"/>
      <c r="K22" s="78"/>
      <c r="L22" s="78"/>
      <c r="M22" s="78"/>
      <c r="N22" s="78"/>
      <c r="O22" s="78"/>
      <c r="P22" s="78"/>
      <c r="Q22" s="78"/>
      <c r="R22" s="78"/>
      <c r="S22" s="78"/>
      <c r="T22" s="78"/>
      <c r="U22" s="78"/>
      <c r="V22" s="78"/>
      <c r="W22" s="78"/>
      <c r="X22" s="78"/>
      <c r="Y22" s="45"/>
      <c r="Z22" s="45"/>
    </row>
    <row r="23" spans="1:26" ht="15.75" hidden="1" customHeight="1" outlineLevel="1" x14ac:dyDescent="0.15">
      <c r="A23" s="78"/>
      <c r="B23" s="83"/>
      <c r="C23" s="83" t="s">
        <v>160</v>
      </c>
      <c r="D23" s="78"/>
      <c r="E23" s="78"/>
      <c r="F23" s="78"/>
      <c r="G23" s="78"/>
      <c r="H23" s="78"/>
      <c r="I23" s="78"/>
      <c r="J23" s="78"/>
      <c r="K23" s="78"/>
      <c r="L23" s="78"/>
      <c r="M23" s="78"/>
      <c r="N23" s="78"/>
      <c r="O23" s="78"/>
      <c r="P23" s="78"/>
      <c r="Q23" s="78"/>
      <c r="R23" s="78"/>
      <c r="S23" s="78"/>
      <c r="T23" s="78"/>
      <c r="U23" s="78"/>
      <c r="V23" s="78"/>
      <c r="W23" s="78"/>
      <c r="X23" s="78"/>
      <c r="Y23" s="45"/>
      <c r="Z23" s="45"/>
    </row>
    <row r="24" spans="1:26" ht="15.75" hidden="1" customHeight="1" outlineLevel="1" x14ac:dyDescent="0.15">
      <c r="A24" s="78"/>
      <c r="B24" s="83"/>
      <c r="C24" s="83" t="s">
        <v>161</v>
      </c>
      <c r="D24" s="78"/>
      <c r="E24" s="78"/>
      <c r="F24" s="78"/>
      <c r="G24" s="78"/>
      <c r="H24" s="78"/>
      <c r="I24" s="78"/>
      <c r="J24" s="78"/>
      <c r="K24" s="78"/>
      <c r="L24" s="78"/>
      <c r="M24" s="78"/>
      <c r="N24" s="78"/>
      <c r="O24" s="78"/>
      <c r="P24" s="78"/>
      <c r="Q24" s="78"/>
      <c r="R24" s="78"/>
      <c r="S24" s="78"/>
      <c r="T24" s="78"/>
      <c r="U24" s="78"/>
      <c r="V24" s="78"/>
      <c r="W24" s="78"/>
      <c r="X24" s="78"/>
      <c r="Y24" s="45"/>
      <c r="Z24" s="45"/>
    </row>
    <row r="25" spans="1:26" ht="15.75" hidden="1" customHeight="1" outlineLevel="1" x14ac:dyDescent="0.15">
      <c r="A25" s="78"/>
      <c r="B25" s="83"/>
      <c r="C25" s="83" t="s">
        <v>162</v>
      </c>
      <c r="D25" s="78"/>
      <c r="E25" s="78"/>
      <c r="F25" s="78"/>
      <c r="G25" s="78"/>
      <c r="H25" s="78"/>
      <c r="I25" s="78"/>
      <c r="J25" s="78"/>
      <c r="K25" s="78"/>
      <c r="L25" s="78"/>
      <c r="M25" s="78"/>
      <c r="N25" s="78"/>
      <c r="O25" s="78"/>
      <c r="P25" s="78"/>
      <c r="Q25" s="78"/>
      <c r="R25" s="78"/>
      <c r="S25" s="78"/>
      <c r="T25" s="78"/>
      <c r="U25" s="78"/>
      <c r="V25" s="78"/>
      <c r="W25" s="78"/>
      <c r="X25" s="78"/>
      <c r="Y25" s="45"/>
      <c r="Z25" s="45"/>
    </row>
    <row r="26" spans="1:26" ht="15.75" hidden="1" customHeight="1" outlineLevel="1" x14ac:dyDescent="0.15">
      <c r="A26" s="78"/>
      <c r="B26" s="83"/>
      <c r="C26" s="83" t="s">
        <v>163</v>
      </c>
      <c r="D26" s="78"/>
      <c r="E26" s="78"/>
      <c r="F26" s="78"/>
      <c r="G26" s="78"/>
      <c r="H26" s="78"/>
      <c r="I26" s="78"/>
      <c r="J26" s="78"/>
      <c r="K26" s="78"/>
      <c r="L26" s="78"/>
      <c r="M26" s="78"/>
      <c r="N26" s="78"/>
      <c r="O26" s="78"/>
      <c r="P26" s="78"/>
      <c r="Q26" s="78"/>
      <c r="R26" s="78"/>
      <c r="S26" s="78"/>
      <c r="T26" s="78"/>
      <c r="U26" s="78"/>
      <c r="V26" s="78"/>
      <c r="W26" s="78"/>
      <c r="X26" s="78"/>
      <c r="Y26" s="45"/>
      <c r="Z26" s="45"/>
    </row>
    <row r="27" spans="1:26" ht="15.75" hidden="1" customHeight="1" outlineLevel="1" x14ac:dyDescent="0.15">
      <c r="A27" s="78"/>
      <c r="B27" s="83"/>
      <c r="C27" s="83" t="s">
        <v>164</v>
      </c>
      <c r="D27" s="78"/>
      <c r="E27" s="78"/>
      <c r="F27" s="78"/>
      <c r="G27" s="78"/>
      <c r="H27" s="78"/>
      <c r="I27" s="78"/>
      <c r="J27" s="78"/>
      <c r="K27" s="78"/>
      <c r="L27" s="78"/>
      <c r="M27" s="78"/>
      <c r="N27" s="78"/>
      <c r="O27" s="78"/>
      <c r="P27" s="78"/>
      <c r="Q27" s="78"/>
      <c r="R27" s="78"/>
      <c r="S27" s="78"/>
      <c r="T27" s="78"/>
      <c r="U27" s="78"/>
      <c r="V27" s="78"/>
      <c r="W27" s="78"/>
      <c r="X27" s="78"/>
      <c r="Y27" s="45"/>
      <c r="Z27" s="45"/>
    </row>
    <row r="28" spans="1:26" ht="15.75" hidden="1" customHeight="1" outlineLevel="1" x14ac:dyDescent="0.15">
      <c r="A28" s="78"/>
      <c r="B28" s="83"/>
      <c r="C28" s="83" t="s">
        <v>165</v>
      </c>
      <c r="D28" s="78"/>
      <c r="E28" s="78"/>
      <c r="F28" s="78"/>
      <c r="G28" s="78"/>
      <c r="H28" s="78"/>
      <c r="I28" s="78"/>
      <c r="J28" s="78"/>
      <c r="K28" s="78"/>
      <c r="L28" s="78"/>
      <c r="M28" s="78"/>
      <c r="N28" s="78"/>
      <c r="O28" s="78"/>
      <c r="P28" s="78"/>
      <c r="Q28" s="78"/>
      <c r="R28" s="78"/>
      <c r="S28" s="78"/>
      <c r="T28" s="78"/>
      <c r="U28" s="78"/>
      <c r="V28" s="78"/>
      <c r="W28" s="78"/>
      <c r="X28" s="78"/>
      <c r="Y28" s="45"/>
      <c r="Z28" s="45"/>
    </row>
    <row r="29" spans="1:26" ht="15.75" hidden="1" customHeight="1" outlineLevel="1" x14ac:dyDescent="0.15">
      <c r="A29" s="78"/>
      <c r="B29" s="83"/>
      <c r="C29" s="83" t="s">
        <v>165</v>
      </c>
      <c r="D29" s="78"/>
      <c r="E29" s="78"/>
      <c r="F29" s="78"/>
      <c r="G29" s="78"/>
      <c r="H29" s="78"/>
      <c r="I29" s="78"/>
      <c r="J29" s="78"/>
      <c r="K29" s="78"/>
      <c r="L29" s="78"/>
      <c r="M29" s="78"/>
      <c r="N29" s="78"/>
      <c r="O29" s="78"/>
      <c r="P29" s="78"/>
      <c r="Q29" s="78"/>
      <c r="R29" s="78"/>
      <c r="S29" s="78"/>
      <c r="T29" s="78"/>
      <c r="U29" s="78"/>
      <c r="V29" s="78"/>
      <c r="W29" s="78"/>
      <c r="X29" s="78"/>
      <c r="Y29" s="45"/>
      <c r="Z29" s="45"/>
    </row>
    <row r="30" spans="1:26" ht="15.75" hidden="1" customHeight="1" outlineLevel="1" x14ac:dyDescent="0.15">
      <c r="A30" s="78"/>
      <c r="B30" s="83"/>
      <c r="C30" s="83"/>
      <c r="D30" s="78"/>
      <c r="E30" s="78"/>
      <c r="F30" s="78"/>
      <c r="G30" s="78"/>
      <c r="H30" s="78"/>
      <c r="I30" s="78"/>
      <c r="J30" s="78"/>
      <c r="K30" s="78"/>
      <c r="L30" s="78"/>
      <c r="M30" s="78"/>
      <c r="N30" s="78"/>
      <c r="O30" s="78"/>
      <c r="P30" s="78"/>
      <c r="Q30" s="78"/>
      <c r="R30" s="78"/>
      <c r="S30" s="78"/>
      <c r="T30" s="78"/>
      <c r="U30" s="78"/>
      <c r="V30" s="78"/>
      <c r="W30" s="78"/>
      <c r="X30" s="78"/>
      <c r="Y30" s="45"/>
      <c r="Z30" s="45"/>
    </row>
    <row r="31" spans="1:26" ht="15.75" hidden="1" customHeight="1" outlineLevel="1" x14ac:dyDescent="0.2">
      <c r="A31" s="78"/>
      <c r="B31" s="210" t="s">
        <v>166</v>
      </c>
      <c r="C31" s="127"/>
      <c r="D31" s="78"/>
      <c r="E31" s="78"/>
      <c r="F31" s="78"/>
      <c r="G31" s="78"/>
      <c r="H31" s="78"/>
      <c r="I31" s="78"/>
      <c r="J31" s="78"/>
      <c r="K31" s="78"/>
      <c r="L31" s="78"/>
      <c r="M31" s="78"/>
      <c r="N31" s="78"/>
      <c r="O31" s="78"/>
      <c r="P31" s="78"/>
      <c r="Q31" s="78"/>
      <c r="R31" s="78"/>
      <c r="S31" s="78"/>
      <c r="T31" s="78"/>
      <c r="U31" s="78"/>
      <c r="V31" s="78"/>
      <c r="W31" s="78"/>
      <c r="X31" s="78"/>
      <c r="Y31" s="45"/>
      <c r="Z31" s="45"/>
    </row>
    <row r="32" spans="1:26" ht="15.75" hidden="1" customHeight="1" outlineLevel="1" x14ac:dyDescent="0.15">
      <c r="A32" s="78"/>
      <c r="B32" s="83"/>
      <c r="C32" s="83" t="s">
        <v>167</v>
      </c>
      <c r="D32" s="78"/>
      <c r="E32" s="78"/>
      <c r="F32" s="78"/>
      <c r="G32" s="78"/>
      <c r="H32" s="78"/>
      <c r="I32" s="78"/>
      <c r="J32" s="78"/>
      <c r="K32" s="78"/>
      <c r="L32" s="78"/>
      <c r="M32" s="78"/>
      <c r="N32" s="78"/>
      <c r="O32" s="78"/>
      <c r="P32" s="78"/>
      <c r="Q32" s="78"/>
      <c r="R32" s="78"/>
      <c r="S32" s="78"/>
      <c r="T32" s="78"/>
      <c r="U32" s="78"/>
      <c r="V32" s="78"/>
      <c r="W32" s="78"/>
      <c r="X32" s="78"/>
      <c r="Y32" s="45"/>
      <c r="Z32" s="45"/>
    </row>
    <row r="33" spans="1:26" ht="15.75" hidden="1" customHeight="1" outlineLevel="1" x14ac:dyDescent="0.15">
      <c r="A33" s="78"/>
      <c r="B33" s="83"/>
      <c r="C33" s="83" t="s">
        <v>168</v>
      </c>
      <c r="D33" s="78"/>
      <c r="E33" s="78"/>
      <c r="F33" s="78"/>
      <c r="G33" s="78"/>
      <c r="H33" s="78"/>
      <c r="I33" s="78"/>
      <c r="J33" s="78"/>
      <c r="K33" s="78"/>
      <c r="L33" s="78"/>
      <c r="M33" s="78"/>
      <c r="N33" s="78"/>
      <c r="O33" s="78"/>
      <c r="P33" s="78"/>
      <c r="Q33" s="78"/>
      <c r="R33" s="78"/>
      <c r="S33" s="78"/>
      <c r="T33" s="78"/>
      <c r="U33" s="78"/>
      <c r="V33" s="78"/>
      <c r="W33" s="78"/>
      <c r="X33" s="78"/>
      <c r="Y33" s="45"/>
      <c r="Z33" s="45"/>
    </row>
    <row r="34" spans="1:26" ht="15.75" hidden="1" customHeight="1" outlineLevel="1" x14ac:dyDescent="0.15">
      <c r="A34" s="78"/>
      <c r="B34" s="83"/>
      <c r="C34" s="83" t="s">
        <v>169</v>
      </c>
      <c r="D34" s="78"/>
      <c r="E34" s="78"/>
      <c r="F34" s="78"/>
      <c r="G34" s="78"/>
      <c r="H34" s="78"/>
      <c r="I34" s="78"/>
      <c r="J34" s="78"/>
      <c r="K34" s="78"/>
      <c r="L34" s="78"/>
      <c r="M34" s="78"/>
      <c r="N34" s="78"/>
      <c r="O34" s="78"/>
      <c r="P34" s="78"/>
      <c r="Q34" s="78"/>
      <c r="R34" s="78"/>
      <c r="S34" s="78"/>
      <c r="T34" s="78"/>
      <c r="U34" s="78"/>
      <c r="V34" s="78"/>
      <c r="W34" s="78"/>
      <c r="X34" s="78"/>
      <c r="Y34" s="45"/>
      <c r="Z34" s="45"/>
    </row>
    <row r="35" spans="1:26" ht="15.75" hidden="1" customHeight="1" outlineLevel="1" x14ac:dyDescent="0.15">
      <c r="A35" s="78"/>
      <c r="B35" s="83"/>
      <c r="C35" s="83" t="s">
        <v>170</v>
      </c>
      <c r="D35" s="78"/>
      <c r="E35" s="78"/>
      <c r="F35" s="78"/>
      <c r="G35" s="78"/>
      <c r="H35" s="78"/>
      <c r="I35" s="78"/>
      <c r="J35" s="78"/>
      <c r="K35" s="78"/>
      <c r="L35" s="78"/>
      <c r="M35" s="78"/>
      <c r="N35" s="78"/>
      <c r="O35" s="78"/>
      <c r="P35" s="78"/>
      <c r="Q35" s="78"/>
      <c r="R35" s="78"/>
      <c r="S35" s="78"/>
      <c r="T35" s="78"/>
      <c r="U35" s="78"/>
      <c r="V35" s="78"/>
      <c r="W35" s="78"/>
      <c r="X35" s="78"/>
      <c r="Y35" s="45"/>
      <c r="Z35" s="45"/>
    </row>
    <row r="36" spans="1:26" ht="15.75" hidden="1" customHeight="1" outlineLevel="1" x14ac:dyDescent="0.15">
      <c r="A36" s="78"/>
      <c r="B36" s="83"/>
      <c r="C36" s="83" t="s">
        <v>170</v>
      </c>
      <c r="D36" s="78"/>
      <c r="E36" s="78"/>
      <c r="F36" s="78"/>
      <c r="G36" s="78"/>
      <c r="H36" s="78"/>
      <c r="I36" s="78"/>
      <c r="J36" s="78"/>
      <c r="K36" s="78"/>
      <c r="L36" s="78"/>
      <c r="M36" s="78"/>
      <c r="N36" s="78"/>
      <c r="O36" s="78"/>
      <c r="P36" s="78"/>
      <c r="Q36" s="78"/>
      <c r="R36" s="78"/>
      <c r="S36" s="78"/>
      <c r="T36" s="78"/>
      <c r="U36" s="78"/>
      <c r="V36" s="78"/>
      <c r="W36" s="78"/>
      <c r="X36" s="78"/>
      <c r="Y36" s="45"/>
      <c r="Z36" s="45"/>
    </row>
    <row r="37" spans="1:26" ht="15.75" hidden="1" customHeight="1" outlineLevel="1" x14ac:dyDescent="0.15">
      <c r="A37" s="78"/>
      <c r="B37" s="83"/>
      <c r="C37" s="83"/>
      <c r="D37" s="78"/>
      <c r="E37" s="78"/>
      <c r="F37" s="78"/>
      <c r="G37" s="78"/>
      <c r="H37" s="78"/>
      <c r="I37" s="78"/>
      <c r="J37" s="78"/>
      <c r="K37" s="78"/>
      <c r="L37" s="78"/>
      <c r="M37" s="78"/>
      <c r="N37" s="78"/>
      <c r="O37" s="78"/>
      <c r="P37" s="78"/>
      <c r="Q37" s="78"/>
      <c r="R37" s="78"/>
      <c r="S37" s="78"/>
      <c r="T37" s="78"/>
      <c r="U37" s="78"/>
      <c r="V37" s="78"/>
      <c r="W37" s="78"/>
      <c r="X37" s="78"/>
      <c r="Y37" s="45"/>
      <c r="Z37" s="45"/>
    </row>
    <row r="38" spans="1:26" ht="15.75" hidden="1" customHeight="1" outlineLevel="1" x14ac:dyDescent="0.2">
      <c r="A38" s="78"/>
      <c r="B38" s="210" t="s">
        <v>171</v>
      </c>
      <c r="C38" s="127"/>
      <c r="D38" s="78"/>
      <c r="E38" s="78"/>
      <c r="F38" s="78"/>
      <c r="G38" s="78"/>
      <c r="H38" s="78"/>
      <c r="I38" s="78"/>
      <c r="J38" s="78"/>
      <c r="K38" s="78"/>
      <c r="L38" s="78"/>
      <c r="M38" s="78"/>
      <c r="N38" s="78"/>
      <c r="O38" s="78"/>
      <c r="P38" s="78"/>
      <c r="Q38" s="78"/>
      <c r="R38" s="78"/>
      <c r="S38" s="78"/>
      <c r="T38" s="78"/>
      <c r="U38" s="78"/>
      <c r="V38" s="78"/>
      <c r="W38" s="78"/>
      <c r="X38" s="78"/>
      <c r="Y38" s="45"/>
      <c r="Z38" s="45"/>
    </row>
    <row r="39" spans="1:26" ht="15.75" hidden="1" customHeight="1" outlineLevel="1" x14ac:dyDescent="0.15">
      <c r="A39" s="78"/>
      <c r="B39" s="83"/>
      <c r="C39" s="83" t="s">
        <v>158</v>
      </c>
      <c r="D39" s="78"/>
      <c r="E39" s="78"/>
      <c r="F39" s="78"/>
      <c r="G39" s="78"/>
      <c r="H39" s="78"/>
      <c r="I39" s="78"/>
      <c r="J39" s="78"/>
      <c r="K39" s="78"/>
      <c r="L39" s="78"/>
      <c r="M39" s="78"/>
      <c r="N39" s="78"/>
      <c r="O39" s="78"/>
      <c r="P39" s="78"/>
      <c r="Q39" s="78"/>
      <c r="R39" s="78"/>
      <c r="S39" s="78"/>
      <c r="T39" s="78"/>
      <c r="U39" s="78"/>
      <c r="V39" s="78"/>
      <c r="W39" s="78"/>
      <c r="X39" s="78"/>
      <c r="Y39" s="45"/>
      <c r="Z39" s="45"/>
    </row>
    <row r="40" spans="1:26" ht="15.75" hidden="1" customHeight="1" outlineLevel="1" x14ac:dyDescent="0.15">
      <c r="A40" s="78"/>
      <c r="B40" s="83"/>
      <c r="C40" s="83" t="s">
        <v>172</v>
      </c>
      <c r="D40" s="78"/>
      <c r="E40" s="78"/>
      <c r="F40" s="78"/>
      <c r="G40" s="78"/>
      <c r="H40" s="78"/>
      <c r="I40" s="78"/>
      <c r="J40" s="78"/>
      <c r="K40" s="78"/>
      <c r="L40" s="78"/>
      <c r="M40" s="78"/>
      <c r="N40" s="78"/>
      <c r="O40" s="78"/>
      <c r="P40" s="78"/>
      <c r="Q40" s="78"/>
      <c r="R40" s="78"/>
      <c r="S40" s="78"/>
      <c r="T40" s="78"/>
      <c r="U40" s="78"/>
      <c r="V40" s="78"/>
      <c r="W40" s="78"/>
      <c r="X40" s="78"/>
      <c r="Y40" s="45"/>
      <c r="Z40" s="45"/>
    </row>
    <row r="41" spans="1:26" ht="15.75" hidden="1" customHeight="1" outlineLevel="1" x14ac:dyDescent="0.15">
      <c r="A41" s="78"/>
      <c r="B41" s="83"/>
      <c r="C41" s="83" t="s">
        <v>173</v>
      </c>
      <c r="D41" s="78"/>
      <c r="E41" s="78"/>
      <c r="F41" s="78"/>
      <c r="G41" s="78"/>
      <c r="H41" s="78"/>
      <c r="I41" s="78"/>
      <c r="J41" s="78"/>
      <c r="K41" s="78"/>
      <c r="L41" s="78"/>
      <c r="M41" s="78"/>
      <c r="N41" s="78"/>
      <c r="O41" s="78"/>
      <c r="P41" s="78"/>
      <c r="Q41" s="78"/>
      <c r="R41" s="78"/>
      <c r="S41" s="78"/>
      <c r="T41" s="78"/>
      <c r="U41" s="78"/>
      <c r="V41" s="78"/>
      <c r="W41" s="78"/>
      <c r="X41" s="78"/>
      <c r="Y41" s="45"/>
      <c r="Z41" s="45"/>
    </row>
    <row r="42" spans="1:26" ht="15.75" hidden="1" customHeight="1" outlineLevel="1" x14ac:dyDescent="0.15">
      <c r="A42" s="78"/>
      <c r="B42" s="83"/>
      <c r="C42" s="83" t="s">
        <v>174</v>
      </c>
      <c r="D42" s="78"/>
      <c r="E42" s="78"/>
      <c r="F42" s="78"/>
      <c r="G42" s="78"/>
      <c r="H42" s="78"/>
      <c r="I42" s="78"/>
      <c r="J42" s="78"/>
      <c r="K42" s="78"/>
      <c r="L42" s="78"/>
      <c r="M42" s="78"/>
      <c r="N42" s="78"/>
      <c r="O42" s="78"/>
      <c r="P42" s="78"/>
      <c r="Q42" s="78"/>
      <c r="R42" s="78"/>
      <c r="S42" s="78"/>
      <c r="T42" s="78"/>
      <c r="U42" s="78"/>
      <c r="V42" s="78"/>
      <c r="W42" s="78"/>
      <c r="X42" s="78"/>
      <c r="Y42" s="45"/>
      <c r="Z42" s="45"/>
    </row>
    <row r="43" spans="1:26" ht="15.75" hidden="1" customHeight="1" outlineLevel="1" x14ac:dyDescent="0.15">
      <c r="A43" s="78"/>
      <c r="B43" s="83"/>
      <c r="C43" s="83" t="s">
        <v>175</v>
      </c>
      <c r="D43" s="78"/>
      <c r="E43" s="78"/>
      <c r="F43" s="78"/>
      <c r="G43" s="78"/>
      <c r="H43" s="78"/>
      <c r="I43" s="78"/>
      <c r="J43" s="78"/>
      <c r="K43" s="78"/>
      <c r="L43" s="78"/>
      <c r="M43" s="78"/>
      <c r="N43" s="78"/>
      <c r="O43" s="78"/>
      <c r="P43" s="78"/>
      <c r="Q43" s="78"/>
      <c r="R43" s="78"/>
      <c r="S43" s="78"/>
      <c r="T43" s="78"/>
      <c r="U43" s="78"/>
      <c r="V43" s="78"/>
      <c r="W43" s="78"/>
      <c r="X43" s="78"/>
      <c r="Y43" s="45"/>
      <c r="Z43" s="45"/>
    </row>
    <row r="44" spans="1:26" ht="15.75" hidden="1" customHeight="1" outlineLevel="1" x14ac:dyDescent="0.15">
      <c r="A44" s="78"/>
      <c r="B44" s="83"/>
      <c r="C44" s="83" t="s">
        <v>175</v>
      </c>
      <c r="D44" s="78"/>
      <c r="E44" s="78"/>
      <c r="F44" s="78"/>
      <c r="G44" s="78"/>
      <c r="H44" s="78"/>
      <c r="I44" s="78"/>
      <c r="J44" s="78"/>
      <c r="K44" s="78"/>
      <c r="L44" s="78"/>
      <c r="M44" s="78"/>
      <c r="N44" s="78"/>
      <c r="O44" s="78"/>
      <c r="P44" s="78"/>
      <c r="Q44" s="78"/>
      <c r="R44" s="78"/>
      <c r="S44" s="78"/>
      <c r="T44" s="78"/>
      <c r="U44" s="78"/>
      <c r="V44" s="78"/>
      <c r="W44" s="78"/>
      <c r="X44" s="78"/>
      <c r="Y44" s="45"/>
      <c r="Z44" s="45"/>
    </row>
    <row r="45" spans="1:26" ht="15.75" hidden="1" customHeight="1" outlineLevel="1" x14ac:dyDescent="0.15">
      <c r="A45" s="78"/>
      <c r="B45" s="83"/>
      <c r="C45" s="83" t="s">
        <v>175</v>
      </c>
      <c r="D45" s="78"/>
      <c r="E45" s="78"/>
      <c r="F45" s="78"/>
      <c r="G45" s="78"/>
      <c r="H45" s="78"/>
      <c r="I45" s="78"/>
      <c r="J45" s="78"/>
      <c r="K45" s="78"/>
      <c r="L45" s="78"/>
      <c r="M45" s="78"/>
      <c r="N45" s="78"/>
      <c r="O45" s="78"/>
      <c r="P45" s="78"/>
      <c r="Q45" s="78"/>
      <c r="R45" s="78"/>
      <c r="S45" s="78"/>
      <c r="T45" s="78"/>
      <c r="U45" s="78"/>
      <c r="V45" s="78"/>
      <c r="W45" s="78"/>
      <c r="X45" s="78"/>
      <c r="Y45" s="45"/>
      <c r="Z45" s="45"/>
    </row>
    <row r="46" spans="1:26" ht="15.75" hidden="1" customHeight="1" outlineLevel="1" x14ac:dyDescent="0.15">
      <c r="A46" s="78"/>
      <c r="B46" s="83"/>
      <c r="C46" s="88"/>
      <c r="D46" s="78"/>
      <c r="E46" s="78"/>
      <c r="F46" s="78"/>
      <c r="G46" s="78"/>
      <c r="H46" s="78"/>
      <c r="I46" s="78"/>
      <c r="J46" s="78"/>
      <c r="K46" s="78"/>
      <c r="L46" s="78"/>
      <c r="M46" s="78"/>
      <c r="N46" s="78"/>
      <c r="O46" s="78"/>
      <c r="P46" s="78"/>
      <c r="Q46" s="78"/>
      <c r="R46" s="78"/>
      <c r="S46" s="78"/>
      <c r="T46" s="78"/>
      <c r="U46" s="78"/>
      <c r="V46" s="78"/>
      <c r="W46" s="78"/>
      <c r="X46" s="78"/>
      <c r="Y46" s="45"/>
      <c r="Z46" s="45"/>
    </row>
    <row r="47" spans="1:26" ht="15.75" hidden="1" customHeight="1" outlineLevel="1" x14ac:dyDescent="0.2">
      <c r="A47" s="78"/>
      <c r="B47" s="210" t="s">
        <v>176</v>
      </c>
      <c r="C47" s="127"/>
      <c r="D47" s="78"/>
      <c r="E47" s="78"/>
      <c r="F47" s="78"/>
      <c r="G47" s="78"/>
      <c r="H47" s="78"/>
      <c r="I47" s="78"/>
      <c r="J47" s="78"/>
      <c r="K47" s="78"/>
      <c r="L47" s="78"/>
      <c r="M47" s="78"/>
      <c r="N47" s="78"/>
      <c r="O47" s="78"/>
      <c r="P47" s="78"/>
      <c r="Q47" s="78"/>
      <c r="R47" s="78"/>
      <c r="S47" s="78"/>
      <c r="T47" s="78"/>
      <c r="U47" s="78"/>
      <c r="V47" s="78"/>
      <c r="W47" s="78"/>
      <c r="X47" s="78"/>
      <c r="Y47" s="45"/>
      <c r="Z47" s="45"/>
    </row>
    <row r="48" spans="1:26" ht="15.75" hidden="1" customHeight="1" outlineLevel="1" x14ac:dyDescent="0.15">
      <c r="A48" s="78"/>
      <c r="B48" s="83"/>
      <c r="C48" s="83" t="s">
        <v>177</v>
      </c>
      <c r="D48" s="78"/>
      <c r="E48" s="78"/>
      <c r="F48" s="78"/>
      <c r="G48" s="78"/>
      <c r="H48" s="78"/>
      <c r="I48" s="78"/>
      <c r="J48" s="78"/>
      <c r="K48" s="78"/>
      <c r="L48" s="78"/>
      <c r="M48" s="78"/>
      <c r="N48" s="78"/>
      <c r="O48" s="78"/>
      <c r="P48" s="78"/>
      <c r="Q48" s="78"/>
      <c r="R48" s="78"/>
      <c r="S48" s="78"/>
      <c r="T48" s="78"/>
      <c r="U48" s="78"/>
      <c r="V48" s="78"/>
      <c r="W48" s="78"/>
      <c r="X48" s="78"/>
      <c r="Y48" s="45"/>
      <c r="Z48" s="45"/>
    </row>
    <row r="49" spans="1:26" ht="15.75" hidden="1" customHeight="1" outlineLevel="1" x14ac:dyDescent="0.15">
      <c r="A49" s="78"/>
      <c r="B49" s="83"/>
      <c r="C49" s="83" t="s">
        <v>158</v>
      </c>
      <c r="D49" s="78"/>
      <c r="E49" s="78"/>
      <c r="F49" s="78"/>
      <c r="G49" s="78"/>
      <c r="H49" s="78"/>
      <c r="I49" s="78"/>
      <c r="J49" s="78"/>
      <c r="K49" s="78"/>
      <c r="L49" s="78"/>
      <c r="M49" s="78"/>
      <c r="N49" s="78"/>
      <c r="O49" s="78"/>
      <c r="P49" s="78"/>
      <c r="Q49" s="78"/>
      <c r="R49" s="78"/>
      <c r="S49" s="78"/>
      <c r="T49" s="78"/>
      <c r="U49" s="78"/>
      <c r="V49" s="78"/>
      <c r="W49" s="78"/>
      <c r="X49" s="78"/>
      <c r="Y49" s="45"/>
      <c r="Z49" s="45"/>
    </row>
    <row r="50" spans="1:26" ht="15.75" hidden="1" customHeight="1" outlineLevel="1" x14ac:dyDescent="0.15">
      <c r="A50" s="78"/>
      <c r="B50" s="83"/>
      <c r="C50" s="83" t="s">
        <v>178</v>
      </c>
      <c r="D50" s="78"/>
      <c r="E50" s="78"/>
      <c r="F50" s="78"/>
      <c r="G50" s="78"/>
      <c r="H50" s="78"/>
      <c r="I50" s="78"/>
      <c r="J50" s="78"/>
      <c r="K50" s="78"/>
      <c r="L50" s="78"/>
      <c r="M50" s="78"/>
      <c r="N50" s="78"/>
      <c r="O50" s="78"/>
      <c r="P50" s="78"/>
      <c r="Q50" s="78"/>
      <c r="R50" s="78"/>
      <c r="S50" s="78"/>
      <c r="T50" s="78"/>
      <c r="U50" s="78"/>
      <c r="V50" s="78"/>
      <c r="W50" s="78"/>
      <c r="X50" s="78"/>
      <c r="Y50" s="45"/>
      <c r="Z50" s="45"/>
    </row>
    <row r="51" spans="1:26" ht="15.75" hidden="1" customHeight="1" outlineLevel="1" x14ac:dyDescent="0.15">
      <c r="A51" s="78"/>
      <c r="B51" s="83"/>
      <c r="C51" s="83" t="s">
        <v>179</v>
      </c>
      <c r="D51" s="78"/>
      <c r="E51" s="78"/>
      <c r="F51" s="78"/>
      <c r="G51" s="78"/>
      <c r="H51" s="78"/>
      <c r="I51" s="78"/>
      <c r="J51" s="78"/>
      <c r="K51" s="78"/>
      <c r="L51" s="78"/>
      <c r="M51" s="78"/>
      <c r="N51" s="78"/>
      <c r="O51" s="78"/>
      <c r="P51" s="78"/>
      <c r="Q51" s="78"/>
      <c r="R51" s="78"/>
      <c r="S51" s="78"/>
      <c r="T51" s="78"/>
      <c r="U51" s="78"/>
      <c r="V51" s="78"/>
      <c r="W51" s="78"/>
      <c r="X51" s="78"/>
      <c r="Y51" s="45"/>
      <c r="Z51" s="45"/>
    </row>
    <row r="52" spans="1:26" ht="15.75" customHeight="1" x14ac:dyDescent="0.2">
      <c r="A52" s="78"/>
      <c r="B52" s="89"/>
      <c r="C52" s="89"/>
      <c r="D52" s="78"/>
      <c r="E52" s="78"/>
      <c r="F52" s="78"/>
      <c r="G52" s="78"/>
      <c r="H52" s="78"/>
      <c r="I52" s="78"/>
      <c r="J52" s="78"/>
      <c r="K52" s="78"/>
      <c r="L52" s="78"/>
      <c r="M52" s="78"/>
      <c r="N52" s="78"/>
      <c r="O52" s="78"/>
      <c r="P52" s="78"/>
      <c r="Q52" s="78"/>
      <c r="R52" s="78"/>
      <c r="S52" s="78"/>
      <c r="T52" s="78"/>
      <c r="U52" s="78"/>
      <c r="V52" s="78"/>
      <c r="W52" s="78"/>
      <c r="X52" s="78"/>
      <c r="Y52" s="45"/>
      <c r="Z52" s="45"/>
    </row>
    <row r="53" spans="1:26" ht="15.75" customHeight="1" collapsed="1" x14ac:dyDescent="0.25">
      <c r="A53" s="78"/>
      <c r="B53" s="202" t="s">
        <v>180</v>
      </c>
      <c r="C53" s="166"/>
      <c r="D53" s="166"/>
      <c r="E53" s="90"/>
      <c r="F53" s="90"/>
      <c r="G53" s="90"/>
      <c r="H53" s="78"/>
      <c r="I53" s="78"/>
      <c r="J53" s="78"/>
      <c r="K53" s="78"/>
      <c r="L53" s="78"/>
      <c r="M53" s="78"/>
      <c r="N53" s="78"/>
      <c r="O53" s="78"/>
      <c r="P53" s="78"/>
      <c r="Q53" s="78"/>
      <c r="R53" s="78"/>
      <c r="S53" s="78"/>
      <c r="T53" s="78"/>
      <c r="U53" s="78"/>
      <c r="V53" s="78"/>
      <c r="W53" s="78"/>
      <c r="X53" s="78"/>
      <c r="Y53" s="45"/>
      <c r="Z53" s="45"/>
    </row>
    <row r="54" spans="1:26" ht="15.75" hidden="1" customHeight="1" outlineLevel="1" x14ac:dyDescent="0.15">
      <c r="A54" s="78"/>
      <c r="B54" s="203" t="s">
        <v>181</v>
      </c>
      <c r="C54" s="166"/>
      <c r="D54" s="166"/>
      <c r="E54" s="90"/>
      <c r="F54" s="90"/>
      <c r="G54" s="90"/>
      <c r="H54" s="78"/>
      <c r="I54" s="78"/>
      <c r="J54" s="78"/>
      <c r="K54" s="78"/>
      <c r="L54" s="78"/>
      <c r="M54" s="78"/>
      <c r="N54" s="78"/>
      <c r="O54" s="78"/>
      <c r="P54" s="78"/>
      <c r="Q54" s="78"/>
      <c r="R54" s="78"/>
      <c r="S54" s="78"/>
      <c r="T54" s="78"/>
      <c r="U54" s="78"/>
      <c r="V54" s="78"/>
      <c r="W54" s="78"/>
      <c r="X54" s="78"/>
      <c r="Y54" s="45"/>
      <c r="Z54" s="45"/>
    </row>
    <row r="55" spans="1:26" ht="15.75" hidden="1" customHeight="1" outlineLevel="1" x14ac:dyDescent="0.15">
      <c r="A55" s="78"/>
      <c r="B55" s="90"/>
      <c r="C55" s="90"/>
      <c r="D55" s="90"/>
      <c r="E55" s="90"/>
      <c r="F55" s="90"/>
      <c r="G55" s="90"/>
      <c r="H55" s="78"/>
      <c r="I55" s="78"/>
      <c r="J55" s="78"/>
      <c r="K55" s="78"/>
      <c r="L55" s="78"/>
      <c r="M55" s="78"/>
      <c r="N55" s="78"/>
      <c r="O55" s="78"/>
      <c r="P55" s="78"/>
      <c r="Q55" s="78"/>
      <c r="R55" s="78"/>
      <c r="S55" s="78"/>
      <c r="T55" s="78"/>
      <c r="U55" s="78"/>
      <c r="V55" s="78"/>
      <c r="W55" s="78"/>
      <c r="X55" s="78"/>
      <c r="Y55" s="45"/>
      <c r="Z55" s="45"/>
    </row>
    <row r="56" spans="1:26" ht="15.75" hidden="1" customHeight="1" outlineLevel="1" x14ac:dyDescent="0.15">
      <c r="A56" s="78"/>
      <c r="B56" s="204" t="s">
        <v>182</v>
      </c>
      <c r="C56" s="205"/>
      <c r="D56" s="205"/>
      <c r="E56" s="205"/>
      <c r="F56" s="206"/>
      <c r="G56" s="90"/>
      <c r="H56" s="78"/>
      <c r="I56" s="78"/>
      <c r="J56" s="78"/>
      <c r="K56" s="78"/>
      <c r="L56" s="78"/>
      <c r="M56" s="78"/>
      <c r="N56" s="78"/>
      <c r="O56" s="78"/>
      <c r="P56" s="78"/>
      <c r="Q56" s="78"/>
      <c r="R56" s="78"/>
      <c r="S56" s="78"/>
      <c r="T56" s="78"/>
      <c r="U56" s="78"/>
      <c r="V56" s="78"/>
      <c r="W56" s="78"/>
      <c r="X56" s="78"/>
      <c r="Y56" s="45"/>
      <c r="Z56" s="45"/>
    </row>
    <row r="57" spans="1:26" ht="15.75" hidden="1" customHeight="1" outlineLevel="1" x14ac:dyDescent="0.15">
      <c r="A57" s="78"/>
      <c r="B57" s="91" t="s">
        <v>183</v>
      </c>
      <c r="C57" s="92" t="s">
        <v>184</v>
      </c>
      <c r="D57" s="92" t="s">
        <v>185</v>
      </c>
      <c r="E57" s="92" t="s">
        <v>186</v>
      </c>
      <c r="F57" s="93" t="s">
        <v>187</v>
      </c>
      <c r="G57" s="94" t="s">
        <v>188</v>
      </c>
      <c r="H57" s="78"/>
      <c r="I57" s="78"/>
      <c r="J57" s="78"/>
      <c r="K57" s="78"/>
      <c r="L57" s="78"/>
      <c r="M57" s="78"/>
      <c r="N57" s="78"/>
      <c r="O57" s="78"/>
      <c r="P57" s="78"/>
      <c r="Q57" s="78"/>
      <c r="R57" s="78"/>
      <c r="S57" s="78"/>
      <c r="T57" s="78"/>
      <c r="U57" s="78"/>
      <c r="V57" s="78"/>
      <c r="W57" s="78"/>
      <c r="X57" s="78"/>
      <c r="Y57" s="45"/>
      <c r="Z57" s="45"/>
    </row>
    <row r="58" spans="1:26" ht="15.75" hidden="1" customHeight="1" outlineLevel="1" x14ac:dyDescent="0.15">
      <c r="A58" s="78"/>
      <c r="B58" s="95" t="s">
        <v>189</v>
      </c>
      <c r="C58" s="96"/>
      <c r="D58" s="96"/>
      <c r="E58" s="96"/>
      <c r="F58" s="97"/>
      <c r="G58" s="94" t="s">
        <v>190</v>
      </c>
      <c r="H58" s="78"/>
      <c r="I58" s="78"/>
      <c r="J58" s="78"/>
      <c r="K58" s="78"/>
      <c r="L58" s="78"/>
      <c r="M58" s="78"/>
      <c r="N58" s="78"/>
      <c r="O58" s="78"/>
      <c r="P58" s="78"/>
      <c r="Q58" s="78"/>
      <c r="R58" s="78"/>
      <c r="S58" s="78"/>
      <c r="T58" s="78"/>
      <c r="U58" s="78"/>
      <c r="V58" s="78"/>
      <c r="W58" s="78"/>
      <c r="X58" s="78"/>
      <c r="Y58" s="45"/>
      <c r="Z58" s="45"/>
    </row>
    <row r="59" spans="1:26" ht="15.75" hidden="1" customHeight="1" outlineLevel="1" x14ac:dyDescent="0.15">
      <c r="A59" s="78"/>
      <c r="B59" s="98" t="s">
        <v>191</v>
      </c>
      <c r="C59" s="99"/>
      <c r="D59" s="99"/>
      <c r="E59" s="99"/>
      <c r="F59" s="99"/>
      <c r="G59" s="207" t="s">
        <v>192</v>
      </c>
      <c r="H59" s="78"/>
      <c r="I59" s="78"/>
      <c r="J59" s="78"/>
      <c r="K59" s="78"/>
      <c r="L59" s="78"/>
      <c r="M59" s="78"/>
      <c r="N59" s="78"/>
      <c r="O59" s="78"/>
      <c r="P59" s="78"/>
      <c r="Q59" s="78"/>
      <c r="R59" s="78"/>
      <c r="S59" s="78"/>
      <c r="T59" s="78"/>
      <c r="U59" s="78"/>
      <c r="V59" s="78"/>
      <c r="W59" s="78"/>
      <c r="X59" s="78"/>
      <c r="Y59" s="45"/>
      <c r="Z59" s="45"/>
    </row>
    <row r="60" spans="1:26" ht="15.75" hidden="1" customHeight="1" outlineLevel="1" x14ac:dyDescent="0.15">
      <c r="A60" s="78"/>
      <c r="B60" s="100" t="s">
        <v>193</v>
      </c>
      <c r="C60" s="101"/>
      <c r="D60" s="101"/>
      <c r="E60" s="99"/>
      <c r="F60" s="99"/>
      <c r="G60" s="208"/>
      <c r="H60" s="78"/>
      <c r="I60" s="78"/>
      <c r="J60" s="78"/>
      <c r="K60" s="78"/>
      <c r="L60" s="78"/>
      <c r="M60" s="78"/>
      <c r="N60" s="78"/>
      <c r="O60" s="78"/>
      <c r="P60" s="78"/>
      <c r="Q60" s="78"/>
      <c r="R60" s="78"/>
      <c r="S60" s="78"/>
      <c r="T60" s="78"/>
      <c r="U60" s="78"/>
      <c r="V60" s="78"/>
      <c r="W60" s="78"/>
      <c r="X60" s="78"/>
      <c r="Y60" s="45"/>
      <c r="Z60" s="45"/>
    </row>
    <row r="61" spans="1:26" ht="15.75" hidden="1" customHeight="1" outlineLevel="1" x14ac:dyDescent="0.15">
      <c r="A61" s="78"/>
      <c r="B61" s="100" t="s">
        <v>194</v>
      </c>
      <c r="C61" s="99"/>
      <c r="D61" s="101"/>
      <c r="E61" s="101"/>
      <c r="F61" s="102"/>
      <c r="G61" s="208"/>
      <c r="H61" s="78"/>
      <c r="I61" s="78"/>
      <c r="J61" s="78"/>
      <c r="K61" s="78"/>
      <c r="L61" s="78"/>
      <c r="M61" s="78"/>
      <c r="N61" s="78"/>
      <c r="O61" s="78"/>
      <c r="P61" s="78"/>
      <c r="Q61" s="78"/>
      <c r="R61" s="78"/>
      <c r="S61" s="78"/>
      <c r="T61" s="78"/>
      <c r="U61" s="78"/>
      <c r="V61" s="78"/>
      <c r="W61" s="78"/>
      <c r="X61" s="78"/>
      <c r="Y61" s="45"/>
      <c r="Z61" s="45"/>
    </row>
    <row r="62" spans="1:26" ht="15.75" hidden="1" customHeight="1" outlineLevel="1" x14ac:dyDescent="0.15">
      <c r="A62" s="78"/>
      <c r="B62" s="100" t="s">
        <v>195</v>
      </c>
      <c r="C62" s="101"/>
      <c r="D62" s="99"/>
      <c r="E62" s="99"/>
      <c r="F62" s="99"/>
      <c r="G62" s="123"/>
      <c r="H62" s="78"/>
      <c r="I62" s="78"/>
      <c r="J62" s="78"/>
      <c r="K62" s="78"/>
      <c r="L62" s="78"/>
      <c r="M62" s="78"/>
      <c r="N62" s="78"/>
      <c r="O62" s="78"/>
      <c r="P62" s="78"/>
      <c r="Q62" s="78"/>
      <c r="R62" s="78"/>
      <c r="S62" s="78"/>
      <c r="T62" s="78"/>
      <c r="U62" s="78"/>
      <c r="V62" s="78"/>
      <c r="W62" s="78"/>
      <c r="X62" s="78"/>
      <c r="Y62" s="45"/>
      <c r="Z62" s="45"/>
    </row>
    <row r="63" spans="1:26" ht="15.75" hidden="1" customHeight="1" outlineLevel="1" x14ac:dyDescent="0.15">
      <c r="A63" s="78"/>
      <c r="B63" s="100" t="s">
        <v>196</v>
      </c>
      <c r="C63" s="101"/>
      <c r="D63" s="101"/>
      <c r="E63" s="101"/>
      <c r="F63" s="103"/>
      <c r="G63" s="90"/>
      <c r="H63" s="78"/>
      <c r="I63" s="78"/>
      <c r="J63" s="78"/>
      <c r="K63" s="78"/>
      <c r="L63" s="78"/>
      <c r="M63" s="78"/>
      <c r="N63" s="78"/>
      <c r="O63" s="78"/>
      <c r="P63" s="78"/>
      <c r="Q63" s="78"/>
      <c r="R63" s="78"/>
      <c r="S63" s="78"/>
      <c r="T63" s="78"/>
      <c r="U63" s="78"/>
      <c r="V63" s="78"/>
      <c r="W63" s="78"/>
      <c r="X63" s="78"/>
      <c r="Y63" s="45"/>
      <c r="Z63" s="45"/>
    </row>
    <row r="64" spans="1:26" ht="15.75" hidden="1" customHeight="1" outlineLevel="1" x14ac:dyDescent="0.15">
      <c r="A64" s="78"/>
      <c r="B64" s="100" t="s">
        <v>197</v>
      </c>
      <c r="C64" s="101"/>
      <c r="D64" s="101"/>
      <c r="E64" s="99"/>
      <c r="F64" s="99"/>
      <c r="G64" s="90"/>
      <c r="H64" s="78"/>
      <c r="I64" s="78"/>
      <c r="J64" s="78"/>
      <c r="K64" s="78"/>
      <c r="L64" s="78"/>
      <c r="M64" s="78"/>
      <c r="N64" s="78"/>
      <c r="O64" s="78"/>
      <c r="P64" s="78"/>
      <c r="Q64" s="78"/>
      <c r="R64" s="78"/>
      <c r="S64" s="78"/>
      <c r="T64" s="78"/>
      <c r="U64" s="78"/>
      <c r="V64" s="78"/>
      <c r="W64" s="78"/>
      <c r="X64" s="78"/>
      <c r="Y64" s="45"/>
      <c r="Z64" s="45"/>
    </row>
    <row r="65" spans="1:26" ht="15.75" hidden="1" customHeight="1" outlineLevel="1" x14ac:dyDescent="0.15">
      <c r="A65" s="78"/>
      <c r="B65" s="100" t="s">
        <v>198</v>
      </c>
      <c r="C65" s="101"/>
      <c r="D65" s="99"/>
      <c r="E65" s="101"/>
      <c r="F65" s="99"/>
      <c r="G65" s="90"/>
      <c r="H65" s="78"/>
      <c r="I65" s="78"/>
      <c r="J65" s="78"/>
      <c r="K65" s="78"/>
      <c r="L65" s="78"/>
      <c r="M65" s="78"/>
      <c r="N65" s="78"/>
      <c r="O65" s="78"/>
      <c r="P65" s="78"/>
      <c r="Q65" s="78"/>
      <c r="R65" s="78"/>
      <c r="S65" s="78"/>
      <c r="T65" s="78"/>
      <c r="U65" s="78"/>
      <c r="V65" s="78"/>
      <c r="W65" s="78"/>
      <c r="X65" s="78"/>
      <c r="Y65" s="45"/>
      <c r="Z65" s="45"/>
    </row>
    <row r="66" spans="1:26" ht="15.75" hidden="1" customHeight="1" outlineLevel="1" x14ac:dyDescent="0.15">
      <c r="A66" s="78"/>
      <c r="B66" s="100" t="s">
        <v>199</v>
      </c>
      <c r="C66" s="99"/>
      <c r="D66" s="101"/>
      <c r="E66" s="99"/>
      <c r="F66" s="99"/>
      <c r="G66" s="90"/>
      <c r="H66" s="78"/>
      <c r="I66" s="78"/>
      <c r="J66" s="78"/>
      <c r="K66" s="78"/>
      <c r="L66" s="78"/>
      <c r="M66" s="78"/>
      <c r="N66" s="78"/>
      <c r="O66" s="78"/>
      <c r="P66" s="78"/>
      <c r="Q66" s="78"/>
      <c r="R66" s="78"/>
      <c r="S66" s="78"/>
      <c r="T66" s="78"/>
      <c r="U66" s="78"/>
      <c r="V66" s="78"/>
      <c r="W66" s="78"/>
      <c r="X66" s="78"/>
      <c r="Y66" s="45"/>
      <c r="Z66" s="45"/>
    </row>
    <row r="67" spans="1:26" ht="15.75" hidden="1" customHeight="1" outlineLevel="1" x14ac:dyDescent="0.15">
      <c r="A67" s="78"/>
      <c r="B67" s="100" t="s">
        <v>200</v>
      </c>
      <c r="C67" s="101"/>
      <c r="D67" s="101"/>
      <c r="E67" s="99"/>
      <c r="F67" s="99"/>
      <c r="G67" s="90"/>
      <c r="H67" s="78"/>
      <c r="I67" s="78"/>
      <c r="J67" s="78"/>
      <c r="K67" s="78"/>
      <c r="L67" s="78"/>
      <c r="M67" s="78"/>
      <c r="N67" s="78"/>
      <c r="O67" s="78"/>
      <c r="P67" s="78"/>
      <c r="Q67" s="78"/>
      <c r="R67" s="78"/>
      <c r="S67" s="78"/>
      <c r="T67" s="78"/>
      <c r="U67" s="78"/>
      <c r="V67" s="78"/>
      <c r="W67" s="78"/>
      <c r="X67" s="78"/>
      <c r="Y67" s="45"/>
      <c r="Z67" s="45"/>
    </row>
    <row r="68" spans="1:26" ht="15.75" hidden="1" customHeight="1" outlineLevel="1" x14ac:dyDescent="0.15">
      <c r="A68" s="78"/>
      <c r="B68" s="100" t="s">
        <v>201</v>
      </c>
      <c r="C68" s="101"/>
      <c r="D68" s="99"/>
      <c r="E68" s="99"/>
      <c r="F68" s="99"/>
      <c r="G68" s="90"/>
      <c r="H68" s="78"/>
      <c r="I68" s="78"/>
      <c r="J68" s="78"/>
      <c r="K68" s="78"/>
      <c r="L68" s="78"/>
      <c r="M68" s="78"/>
      <c r="N68" s="78"/>
      <c r="O68" s="78"/>
      <c r="P68" s="78"/>
      <c r="Q68" s="78"/>
      <c r="R68" s="78"/>
      <c r="S68" s="78"/>
      <c r="T68" s="78"/>
      <c r="U68" s="78"/>
      <c r="V68" s="78"/>
      <c r="W68" s="78"/>
      <c r="X68" s="78"/>
      <c r="Y68" s="45"/>
      <c r="Z68" s="45"/>
    </row>
    <row r="69" spans="1:26" ht="15.75" hidden="1" customHeight="1" outlineLevel="1" x14ac:dyDescent="0.15">
      <c r="A69" s="78"/>
      <c r="B69" s="100" t="s">
        <v>202</v>
      </c>
      <c r="C69" s="101"/>
      <c r="D69" s="101"/>
      <c r="E69" s="101"/>
      <c r="F69" s="99"/>
      <c r="G69" s="90"/>
      <c r="H69" s="78"/>
      <c r="I69" s="78"/>
      <c r="J69" s="78"/>
      <c r="K69" s="78"/>
      <c r="L69" s="78"/>
      <c r="M69" s="78"/>
      <c r="N69" s="78"/>
      <c r="O69" s="78"/>
      <c r="P69" s="78"/>
      <c r="Q69" s="78"/>
      <c r="R69" s="78"/>
      <c r="S69" s="78"/>
      <c r="T69" s="78"/>
      <c r="U69" s="78"/>
      <c r="V69" s="78"/>
      <c r="W69" s="78"/>
      <c r="X69" s="78"/>
      <c r="Y69" s="45"/>
      <c r="Z69" s="45"/>
    </row>
    <row r="70" spans="1:26" ht="15.75" hidden="1" customHeight="1" outlineLevel="1" x14ac:dyDescent="0.15">
      <c r="A70" s="78"/>
      <c r="B70" s="100" t="s">
        <v>203</v>
      </c>
      <c r="C70" s="101"/>
      <c r="D70" s="101"/>
      <c r="E70" s="101"/>
      <c r="F70" s="99"/>
      <c r="G70" s="90"/>
      <c r="H70" s="78"/>
      <c r="I70" s="78"/>
      <c r="J70" s="78"/>
      <c r="K70" s="78"/>
      <c r="L70" s="78"/>
      <c r="M70" s="78"/>
      <c r="N70" s="78"/>
      <c r="O70" s="78"/>
      <c r="P70" s="78"/>
      <c r="Q70" s="78"/>
      <c r="R70" s="78"/>
      <c r="S70" s="78"/>
      <c r="T70" s="78"/>
      <c r="U70" s="78"/>
      <c r="V70" s="78"/>
      <c r="W70" s="78"/>
      <c r="X70" s="78"/>
      <c r="Y70" s="45"/>
      <c r="Z70" s="45"/>
    </row>
    <row r="71" spans="1:26" ht="15.75" hidden="1" customHeight="1" outlineLevel="1" x14ac:dyDescent="0.15">
      <c r="A71" s="78"/>
      <c r="B71" s="104" t="s">
        <v>204</v>
      </c>
      <c r="C71" s="105"/>
      <c r="D71" s="99"/>
      <c r="E71" s="99"/>
      <c r="F71" s="99"/>
      <c r="G71" s="90"/>
      <c r="H71" s="78"/>
      <c r="I71" s="78"/>
      <c r="J71" s="78"/>
      <c r="K71" s="78"/>
      <c r="L71" s="78"/>
      <c r="M71" s="78"/>
      <c r="N71" s="78"/>
      <c r="O71" s="78"/>
      <c r="P71" s="78"/>
      <c r="Q71" s="78"/>
      <c r="R71" s="78"/>
      <c r="S71" s="78"/>
      <c r="T71" s="78"/>
      <c r="U71" s="78"/>
      <c r="V71" s="78"/>
      <c r="W71" s="78"/>
      <c r="X71" s="78"/>
      <c r="Y71" s="45"/>
      <c r="Z71" s="45"/>
    </row>
    <row r="72" spans="1:26" ht="15.75" hidden="1" customHeight="1" outlineLevel="1" x14ac:dyDescent="0.15">
      <c r="A72" s="78"/>
      <c r="B72" s="106"/>
      <c r="C72" s="107"/>
      <c r="D72" s="107"/>
      <c r="E72" s="107"/>
      <c r="F72" s="108"/>
      <c r="G72" s="90"/>
      <c r="H72" s="78"/>
      <c r="I72" s="78"/>
      <c r="J72" s="78"/>
      <c r="K72" s="78"/>
      <c r="L72" s="78"/>
      <c r="M72" s="78"/>
      <c r="N72" s="78"/>
      <c r="O72" s="78"/>
      <c r="P72" s="78"/>
      <c r="Q72" s="78"/>
      <c r="R72" s="78"/>
      <c r="S72" s="78"/>
      <c r="T72" s="78"/>
      <c r="U72" s="78"/>
      <c r="V72" s="78"/>
      <c r="W72" s="78"/>
      <c r="X72" s="78"/>
      <c r="Y72" s="45"/>
      <c r="Z72" s="45"/>
    </row>
    <row r="73" spans="1:26" ht="15.75" hidden="1" customHeight="1" outlineLevel="1" x14ac:dyDescent="0.15">
      <c r="A73" s="78"/>
      <c r="B73" s="109" t="s">
        <v>205</v>
      </c>
      <c r="C73" s="110" t="s">
        <v>206</v>
      </c>
      <c r="D73" s="110">
        <v>6</v>
      </c>
      <c r="E73" s="110">
        <v>10</v>
      </c>
      <c r="F73" s="111">
        <v>22</v>
      </c>
      <c r="G73" s="90"/>
      <c r="H73" s="78"/>
      <c r="I73" s="78"/>
      <c r="J73" s="78"/>
      <c r="K73" s="78"/>
      <c r="L73" s="78"/>
      <c r="M73" s="78"/>
      <c r="N73" s="78"/>
      <c r="O73" s="78"/>
      <c r="P73" s="78"/>
      <c r="Q73" s="78"/>
      <c r="R73" s="78"/>
      <c r="S73" s="78"/>
      <c r="T73" s="78"/>
      <c r="U73" s="78"/>
      <c r="V73" s="78"/>
      <c r="W73" s="78"/>
      <c r="X73" s="78"/>
      <c r="Y73" s="45"/>
      <c r="Z73" s="45"/>
    </row>
    <row r="74" spans="1:26" ht="15.75" hidden="1" customHeight="1" outlineLevel="1" x14ac:dyDescent="0.15">
      <c r="A74" s="78"/>
      <c r="B74" s="90"/>
      <c r="C74" s="90"/>
      <c r="D74" s="90"/>
      <c r="E74" s="90"/>
      <c r="F74" s="90"/>
      <c r="G74" s="90"/>
      <c r="H74" s="78"/>
      <c r="I74" s="78"/>
      <c r="J74" s="78"/>
      <c r="K74" s="78"/>
      <c r="L74" s="78"/>
      <c r="M74" s="78"/>
      <c r="N74" s="78"/>
      <c r="O74" s="78"/>
      <c r="P74" s="78"/>
      <c r="Q74" s="78"/>
      <c r="R74" s="78"/>
      <c r="S74" s="78"/>
      <c r="T74" s="78"/>
      <c r="U74" s="78"/>
      <c r="V74" s="78"/>
      <c r="W74" s="78"/>
      <c r="X74" s="78"/>
      <c r="Y74" s="45"/>
      <c r="Z74" s="45"/>
    </row>
    <row r="75" spans="1:26" ht="15.75" customHeight="1" x14ac:dyDescent="0.15">
      <c r="A75" s="78"/>
      <c r="B75" s="90"/>
      <c r="C75" s="90"/>
      <c r="D75" s="90"/>
      <c r="E75" s="90"/>
      <c r="F75" s="90"/>
      <c r="G75" s="90"/>
      <c r="H75" s="78"/>
      <c r="I75" s="78"/>
      <c r="J75" s="78"/>
      <c r="K75" s="78"/>
      <c r="L75" s="78"/>
      <c r="M75" s="78"/>
      <c r="N75" s="78"/>
      <c r="O75" s="78"/>
      <c r="P75" s="78"/>
      <c r="Q75" s="78"/>
      <c r="R75" s="78"/>
      <c r="S75" s="78"/>
      <c r="T75" s="78"/>
      <c r="U75" s="78"/>
      <c r="V75" s="78"/>
      <c r="W75" s="78"/>
      <c r="X75" s="78"/>
      <c r="Y75" s="45"/>
      <c r="Z75" s="45"/>
    </row>
    <row r="76" spans="1:26" ht="15.75" customHeight="1" x14ac:dyDescent="0.15">
      <c r="A76" s="78"/>
      <c r="B76" s="90"/>
      <c r="C76" s="90"/>
      <c r="D76" s="90"/>
      <c r="E76" s="90"/>
      <c r="F76" s="90"/>
      <c r="G76" s="90"/>
      <c r="H76" s="78"/>
      <c r="I76" s="78"/>
      <c r="J76" s="78"/>
      <c r="K76" s="78"/>
      <c r="L76" s="78"/>
      <c r="M76" s="78"/>
      <c r="N76" s="78"/>
      <c r="O76" s="78"/>
      <c r="P76" s="78"/>
      <c r="Q76" s="78"/>
      <c r="R76" s="78"/>
      <c r="S76" s="78"/>
      <c r="T76" s="78"/>
      <c r="U76" s="78"/>
      <c r="V76" s="78"/>
      <c r="W76" s="78"/>
      <c r="X76" s="78"/>
      <c r="Y76" s="45"/>
      <c r="Z76" s="45"/>
    </row>
    <row r="77" spans="1:26" ht="15.75" customHeight="1" x14ac:dyDescent="0.15">
      <c r="A77" s="78"/>
      <c r="B77" s="90"/>
      <c r="C77" s="90"/>
      <c r="D77" s="90"/>
      <c r="E77" s="90"/>
      <c r="F77" s="90"/>
      <c r="G77" s="90"/>
      <c r="H77" s="78"/>
      <c r="I77" s="78"/>
      <c r="J77" s="78"/>
      <c r="K77" s="78"/>
      <c r="L77" s="78"/>
      <c r="M77" s="78"/>
      <c r="N77" s="78"/>
      <c r="O77" s="78"/>
      <c r="P77" s="78"/>
      <c r="Q77" s="78"/>
      <c r="R77" s="78"/>
      <c r="S77" s="78"/>
      <c r="T77" s="78"/>
      <c r="U77" s="78"/>
      <c r="V77" s="78"/>
      <c r="W77" s="78"/>
      <c r="X77" s="78"/>
      <c r="Y77" s="45"/>
      <c r="Z77" s="45"/>
    </row>
    <row r="78" spans="1:26" ht="15.75" customHeight="1" x14ac:dyDescent="0.15">
      <c r="A78" s="78"/>
      <c r="B78" s="90"/>
      <c r="C78" s="90"/>
      <c r="D78" s="90"/>
      <c r="E78" s="90"/>
      <c r="F78" s="90"/>
      <c r="G78" s="90"/>
      <c r="H78" s="78"/>
      <c r="I78" s="78"/>
      <c r="J78" s="78"/>
      <c r="K78" s="78"/>
      <c r="L78" s="78"/>
      <c r="M78" s="78"/>
      <c r="N78" s="78"/>
      <c r="O78" s="78"/>
      <c r="P78" s="78"/>
      <c r="Q78" s="78"/>
      <c r="R78" s="78"/>
      <c r="S78" s="78"/>
      <c r="T78" s="78"/>
      <c r="U78" s="78"/>
      <c r="V78" s="78"/>
      <c r="W78" s="78"/>
      <c r="X78" s="78"/>
      <c r="Y78" s="45"/>
      <c r="Z78" s="45"/>
    </row>
    <row r="79" spans="1:26" ht="15.75" customHeight="1" x14ac:dyDescent="0.15">
      <c r="A79" s="78"/>
      <c r="B79" s="78"/>
      <c r="C79" s="78"/>
      <c r="D79" s="78"/>
      <c r="E79" s="78"/>
      <c r="F79" s="78"/>
      <c r="G79" s="78"/>
      <c r="H79" s="78"/>
      <c r="I79" s="78"/>
      <c r="J79" s="78"/>
      <c r="K79" s="78"/>
      <c r="L79" s="78"/>
      <c r="M79" s="78"/>
      <c r="N79" s="78"/>
      <c r="O79" s="78"/>
      <c r="P79" s="78"/>
      <c r="Q79" s="78"/>
      <c r="R79" s="78"/>
      <c r="S79" s="78"/>
      <c r="T79" s="78"/>
      <c r="U79" s="78"/>
      <c r="V79" s="78"/>
      <c r="W79" s="78"/>
      <c r="X79" s="78"/>
      <c r="Y79" s="45"/>
      <c r="Z79" s="45"/>
    </row>
    <row r="80" spans="1:26" ht="15.75" customHeight="1" x14ac:dyDescent="0.15">
      <c r="A80" s="78"/>
      <c r="B80" s="78"/>
      <c r="C80" s="78"/>
      <c r="D80" s="78"/>
      <c r="E80" s="78"/>
      <c r="F80" s="78"/>
      <c r="G80" s="78"/>
      <c r="H80" s="78"/>
      <c r="I80" s="78"/>
      <c r="J80" s="78"/>
      <c r="K80" s="78"/>
      <c r="L80" s="78"/>
      <c r="M80" s="78"/>
      <c r="N80" s="78"/>
      <c r="O80" s="78"/>
      <c r="P80" s="78"/>
      <c r="Q80" s="78"/>
      <c r="R80" s="78"/>
      <c r="S80" s="78"/>
      <c r="T80" s="78"/>
      <c r="U80" s="78"/>
      <c r="V80" s="78"/>
      <c r="W80" s="78"/>
      <c r="X80" s="78"/>
      <c r="Y80" s="45"/>
      <c r="Z80" s="45"/>
    </row>
    <row r="81" spans="1:26" ht="15.75" customHeight="1" x14ac:dyDescent="0.15">
      <c r="A81" s="78"/>
      <c r="B81" s="78"/>
      <c r="C81" s="78"/>
      <c r="D81" s="78"/>
      <c r="E81" s="78"/>
      <c r="F81" s="78"/>
      <c r="G81" s="78"/>
      <c r="H81" s="78"/>
      <c r="I81" s="78"/>
      <c r="J81" s="78"/>
      <c r="K81" s="78"/>
      <c r="L81" s="78"/>
      <c r="M81" s="78"/>
      <c r="N81" s="78"/>
      <c r="O81" s="78"/>
      <c r="P81" s="78"/>
      <c r="Q81" s="78"/>
      <c r="R81" s="78"/>
      <c r="S81" s="78"/>
      <c r="T81" s="78"/>
      <c r="U81" s="78"/>
      <c r="V81" s="78"/>
      <c r="W81" s="78"/>
      <c r="X81" s="78"/>
      <c r="Y81" s="45"/>
      <c r="Z81" s="45"/>
    </row>
    <row r="82" spans="1:26" ht="15.75" customHeight="1" x14ac:dyDescent="0.15">
      <c r="A82" s="78"/>
      <c r="B82" s="78"/>
      <c r="C82" s="78"/>
      <c r="D82" s="78"/>
      <c r="E82" s="78"/>
      <c r="F82" s="78"/>
      <c r="G82" s="78"/>
      <c r="H82" s="78"/>
      <c r="I82" s="78"/>
      <c r="J82" s="78"/>
      <c r="K82" s="78"/>
      <c r="L82" s="78"/>
      <c r="M82" s="78"/>
      <c r="N82" s="78"/>
      <c r="O82" s="78"/>
      <c r="P82" s="78"/>
      <c r="Q82" s="78"/>
      <c r="R82" s="78"/>
      <c r="S82" s="78"/>
      <c r="T82" s="78"/>
      <c r="U82" s="78"/>
      <c r="V82" s="78"/>
      <c r="W82" s="78"/>
      <c r="X82" s="78"/>
      <c r="Y82" s="45"/>
      <c r="Z82" s="45"/>
    </row>
    <row r="83" spans="1:26" ht="15.75" customHeight="1" x14ac:dyDescent="0.15">
      <c r="A83" s="78"/>
      <c r="B83" s="78"/>
      <c r="C83" s="78"/>
      <c r="D83" s="78"/>
      <c r="E83" s="78"/>
      <c r="F83" s="78"/>
      <c r="G83" s="78"/>
      <c r="H83" s="78"/>
      <c r="I83" s="78"/>
      <c r="J83" s="78"/>
      <c r="K83" s="78"/>
      <c r="L83" s="78"/>
      <c r="M83" s="78"/>
      <c r="N83" s="78"/>
      <c r="O83" s="78"/>
      <c r="P83" s="78"/>
      <c r="Q83" s="78"/>
      <c r="R83" s="78"/>
      <c r="S83" s="78"/>
      <c r="T83" s="78"/>
      <c r="U83" s="78"/>
      <c r="V83" s="78"/>
      <c r="W83" s="78"/>
      <c r="X83" s="78"/>
      <c r="Y83" s="45"/>
      <c r="Z83" s="45"/>
    </row>
    <row r="84" spans="1:26" ht="15.75" customHeight="1" x14ac:dyDescent="0.15">
      <c r="A84" s="78"/>
      <c r="B84" s="78"/>
      <c r="C84" s="78"/>
      <c r="D84" s="78"/>
      <c r="E84" s="78"/>
      <c r="F84" s="78"/>
      <c r="G84" s="78"/>
      <c r="H84" s="78"/>
      <c r="I84" s="78"/>
      <c r="J84" s="78"/>
      <c r="K84" s="78"/>
      <c r="L84" s="78"/>
      <c r="M84" s="78"/>
      <c r="N84" s="78"/>
      <c r="O84" s="78"/>
      <c r="P84" s="78"/>
      <c r="Q84" s="78"/>
      <c r="R84" s="78"/>
      <c r="S84" s="78"/>
      <c r="T84" s="78"/>
      <c r="U84" s="78"/>
      <c r="V84" s="78"/>
      <c r="W84" s="78"/>
      <c r="X84" s="78"/>
      <c r="Y84" s="45"/>
      <c r="Z84" s="45"/>
    </row>
    <row r="85" spans="1:26" ht="15.75" customHeight="1" x14ac:dyDescent="0.15">
      <c r="A85" s="78"/>
      <c r="B85" s="78"/>
      <c r="C85" s="78"/>
      <c r="D85" s="78"/>
      <c r="E85" s="78"/>
      <c r="F85" s="78"/>
      <c r="G85" s="78"/>
      <c r="H85" s="78"/>
      <c r="I85" s="78"/>
      <c r="J85" s="78"/>
      <c r="K85" s="78"/>
      <c r="L85" s="78"/>
      <c r="M85" s="78"/>
      <c r="N85" s="78"/>
      <c r="O85" s="78"/>
      <c r="P85" s="78"/>
      <c r="Q85" s="78"/>
      <c r="R85" s="78"/>
      <c r="S85" s="78"/>
      <c r="T85" s="78"/>
      <c r="U85" s="78"/>
      <c r="V85" s="78"/>
      <c r="W85" s="78"/>
      <c r="X85" s="78"/>
      <c r="Y85" s="45"/>
      <c r="Z85" s="45"/>
    </row>
    <row r="86" spans="1:26" ht="15.75" customHeight="1" x14ac:dyDescent="0.15">
      <c r="A86" s="78"/>
      <c r="B86" s="78"/>
      <c r="C86" s="78"/>
      <c r="D86" s="78"/>
      <c r="E86" s="78"/>
      <c r="F86" s="78"/>
      <c r="G86" s="78"/>
      <c r="H86" s="78"/>
      <c r="I86" s="78"/>
      <c r="J86" s="78"/>
      <c r="K86" s="78"/>
      <c r="L86" s="78"/>
      <c r="M86" s="78"/>
      <c r="N86" s="78"/>
      <c r="O86" s="78"/>
      <c r="P86" s="78"/>
      <c r="Q86" s="78"/>
      <c r="R86" s="78"/>
      <c r="S86" s="78"/>
      <c r="T86" s="78"/>
      <c r="U86" s="78"/>
      <c r="V86" s="78"/>
      <c r="W86" s="78"/>
      <c r="X86" s="78"/>
      <c r="Y86" s="45"/>
      <c r="Z86" s="45"/>
    </row>
    <row r="87" spans="1:26" ht="15.75" customHeight="1" x14ac:dyDescent="0.15">
      <c r="A87" s="78"/>
      <c r="B87" s="78"/>
      <c r="C87" s="78"/>
      <c r="D87" s="78"/>
      <c r="E87" s="78"/>
      <c r="F87" s="78"/>
      <c r="G87" s="78"/>
      <c r="H87" s="78"/>
      <c r="I87" s="78"/>
      <c r="J87" s="78"/>
      <c r="K87" s="78"/>
      <c r="L87" s="78"/>
      <c r="M87" s="78"/>
      <c r="N87" s="78"/>
      <c r="O87" s="78"/>
      <c r="P87" s="78"/>
      <c r="Q87" s="78"/>
      <c r="R87" s="78"/>
      <c r="S87" s="78"/>
      <c r="T87" s="78"/>
      <c r="U87" s="78"/>
      <c r="V87" s="78"/>
      <c r="W87" s="78"/>
      <c r="X87" s="78"/>
      <c r="Y87" s="45"/>
      <c r="Z87" s="45"/>
    </row>
    <row r="88" spans="1:26" ht="15.75" customHeight="1" x14ac:dyDescent="0.15">
      <c r="A88" s="78"/>
      <c r="B88" s="78"/>
      <c r="C88" s="78"/>
      <c r="D88" s="78"/>
      <c r="E88" s="78"/>
      <c r="F88" s="78"/>
      <c r="G88" s="78"/>
      <c r="H88" s="78"/>
      <c r="I88" s="78"/>
      <c r="J88" s="78"/>
      <c r="K88" s="78"/>
      <c r="L88" s="78"/>
      <c r="M88" s="78"/>
      <c r="N88" s="78"/>
      <c r="O88" s="78"/>
      <c r="P88" s="78"/>
      <c r="Q88" s="78"/>
      <c r="R88" s="78"/>
      <c r="S88" s="78"/>
      <c r="T88" s="78"/>
      <c r="U88" s="78"/>
      <c r="V88" s="78"/>
      <c r="W88" s="78"/>
      <c r="X88" s="78"/>
      <c r="Y88" s="45"/>
      <c r="Z88" s="45"/>
    </row>
    <row r="89" spans="1:26" ht="15.75" customHeight="1" x14ac:dyDescent="0.15">
      <c r="A89" s="78"/>
      <c r="B89" s="78"/>
      <c r="C89" s="78"/>
      <c r="D89" s="78"/>
      <c r="E89" s="78"/>
      <c r="F89" s="78"/>
      <c r="G89" s="78"/>
      <c r="H89" s="78"/>
      <c r="I89" s="78"/>
      <c r="J89" s="78"/>
      <c r="K89" s="78"/>
      <c r="L89" s="78"/>
      <c r="M89" s="78"/>
      <c r="N89" s="78"/>
      <c r="O89" s="78"/>
      <c r="P89" s="78"/>
      <c r="Q89" s="78"/>
      <c r="R89" s="78"/>
      <c r="S89" s="78"/>
      <c r="T89" s="78"/>
      <c r="U89" s="78"/>
      <c r="V89" s="78"/>
      <c r="W89" s="78"/>
      <c r="X89" s="78"/>
      <c r="Y89" s="45"/>
      <c r="Z89" s="45"/>
    </row>
    <row r="90" spans="1:26" ht="15.75" customHeight="1" x14ac:dyDescent="0.15">
      <c r="A90" s="78"/>
      <c r="B90" s="78"/>
      <c r="C90" s="78"/>
      <c r="D90" s="78"/>
      <c r="E90" s="78"/>
      <c r="F90" s="78"/>
      <c r="G90" s="78"/>
      <c r="H90" s="78"/>
      <c r="I90" s="78"/>
      <c r="J90" s="78"/>
      <c r="K90" s="78"/>
      <c r="L90" s="78"/>
      <c r="M90" s="78"/>
      <c r="N90" s="78"/>
      <c r="O90" s="78"/>
      <c r="P90" s="78"/>
      <c r="Q90" s="78"/>
      <c r="R90" s="78"/>
      <c r="S90" s="78"/>
      <c r="T90" s="78"/>
      <c r="U90" s="78"/>
      <c r="V90" s="78"/>
      <c r="W90" s="78"/>
      <c r="X90" s="78"/>
      <c r="Y90" s="45"/>
      <c r="Z90" s="45"/>
    </row>
    <row r="91" spans="1:26" ht="15.75" customHeight="1" x14ac:dyDescent="0.15">
      <c r="A91" s="78"/>
      <c r="B91" s="78"/>
      <c r="C91" s="78"/>
      <c r="D91" s="78"/>
      <c r="E91" s="78"/>
      <c r="F91" s="78"/>
      <c r="G91" s="78"/>
      <c r="H91" s="78"/>
      <c r="I91" s="78"/>
      <c r="J91" s="78"/>
      <c r="K91" s="78"/>
      <c r="L91" s="78"/>
      <c r="M91" s="78"/>
      <c r="N91" s="78"/>
      <c r="O91" s="78"/>
      <c r="P91" s="78"/>
      <c r="Q91" s="78"/>
      <c r="R91" s="78"/>
      <c r="S91" s="78"/>
      <c r="T91" s="78"/>
      <c r="U91" s="78"/>
      <c r="V91" s="78"/>
      <c r="W91" s="78"/>
      <c r="X91" s="78"/>
      <c r="Y91" s="45"/>
      <c r="Z91" s="45"/>
    </row>
    <row r="92" spans="1:26" ht="15.75" customHeight="1" x14ac:dyDescent="0.15">
      <c r="A92" s="78"/>
      <c r="B92" s="78"/>
      <c r="C92" s="78"/>
      <c r="D92" s="78"/>
      <c r="E92" s="78"/>
      <c r="F92" s="78"/>
      <c r="G92" s="78"/>
      <c r="H92" s="78"/>
      <c r="I92" s="78"/>
      <c r="J92" s="78"/>
      <c r="K92" s="78"/>
      <c r="L92" s="78"/>
      <c r="M92" s="78"/>
      <c r="N92" s="78"/>
      <c r="O92" s="78"/>
      <c r="P92" s="78"/>
      <c r="Q92" s="78"/>
      <c r="R92" s="78"/>
      <c r="S92" s="78"/>
      <c r="T92" s="78"/>
      <c r="U92" s="78"/>
      <c r="V92" s="78"/>
      <c r="W92" s="78"/>
      <c r="X92" s="78"/>
      <c r="Y92" s="45"/>
      <c r="Z92" s="45"/>
    </row>
    <row r="93" spans="1:26" ht="15.75" customHeight="1" x14ac:dyDescent="0.15">
      <c r="A93" s="78"/>
      <c r="B93" s="78"/>
      <c r="C93" s="78"/>
      <c r="D93" s="78"/>
      <c r="E93" s="78"/>
      <c r="F93" s="78"/>
      <c r="G93" s="78"/>
      <c r="H93" s="78"/>
      <c r="I93" s="78"/>
      <c r="J93" s="78"/>
      <c r="K93" s="78"/>
      <c r="L93" s="78"/>
      <c r="M93" s="78"/>
      <c r="N93" s="78"/>
      <c r="O93" s="78"/>
      <c r="P93" s="78"/>
      <c r="Q93" s="78"/>
      <c r="R93" s="78"/>
      <c r="S93" s="78"/>
      <c r="T93" s="78"/>
      <c r="U93" s="78"/>
      <c r="V93" s="78"/>
      <c r="W93" s="78"/>
      <c r="X93" s="78"/>
      <c r="Y93" s="45"/>
      <c r="Z93" s="45"/>
    </row>
    <row r="94" spans="1:26" ht="15.75" customHeight="1" x14ac:dyDescent="0.15">
      <c r="A94" s="78"/>
      <c r="B94" s="78"/>
      <c r="C94" s="78"/>
      <c r="D94" s="78"/>
      <c r="E94" s="78"/>
      <c r="F94" s="78"/>
      <c r="G94" s="78"/>
      <c r="H94" s="78"/>
      <c r="I94" s="78"/>
      <c r="J94" s="78"/>
      <c r="K94" s="78"/>
      <c r="L94" s="78"/>
      <c r="M94" s="78"/>
      <c r="N94" s="78"/>
      <c r="O94" s="78"/>
      <c r="P94" s="78"/>
      <c r="Q94" s="78"/>
      <c r="R94" s="78"/>
      <c r="S94" s="78"/>
      <c r="T94" s="78"/>
      <c r="U94" s="78"/>
      <c r="V94" s="78"/>
      <c r="W94" s="78"/>
      <c r="X94" s="78"/>
      <c r="Y94" s="45"/>
      <c r="Z94" s="45"/>
    </row>
    <row r="95" spans="1:26" ht="15.75" customHeight="1" x14ac:dyDescent="0.15">
      <c r="A95" s="78"/>
      <c r="B95" s="78"/>
      <c r="C95" s="78"/>
      <c r="D95" s="78"/>
      <c r="E95" s="78"/>
      <c r="F95" s="78"/>
      <c r="G95" s="78"/>
      <c r="H95" s="78"/>
      <c r="I95" s="78"/>
      <c r="J95" s="78"/>
      <c r="K95" s="78"/>
      <c r="L95" s="78"/>
      <c r="M95" s="78"/>
      <c r="N95" s="78"/>
      <c r="O95" s="78"/>
      <c r="P95" s="78"/>
      <c r="Q95" s="78"/>
      <c r="R95" s="78"/>
      <c r="S95" s="78"/>
      <c r="T95" s="78"/>
      <c r="U95" s="78"/>
      <c r="V95" s="78"/>
      <c r="W95" s="78"/>
      <c r="X95" s="78"/>
      <c r="Y95" s="45"/>
      <c r="Z95" s="45"/>
    </row>
    <row r="96" spans="1:26" ht="15.75" customHeight="1" x14ac:dyDescent="0.15">
      <c r="A96" s="78"/>
      <c r="B96" s="78"/>
      <c r="C96" s="78"/>
      <c r="D96" s="78"/>
      <c r="E96" s="78"/>
      <c r="F96" s="78"/>
      <c r="G96" s="78"/>
      <c r="H96" s="78"/>
      <c r="I96" s="78"/>
      <c r="J96" s="78"/>
      <c r="K96" s="78"/>
      <c r="L96" s="78"/>
      <c r="M96" s="78"/>
      <c r="N96" s="78"/>
      <c r="O96" s="78"/>
      <c r="P96" s="78"/>
      <c r="Q96" s="78"/>
      <c r="R96" s="78"/>
      <c r="S96" s="78"/>
      <c r="T96" s="78"/>
      <c r="U96" s="78"/>
      <c r="V96" s="78"/>
      <c r="W96" s="78"/>
      <c r="X96" s="78"/>
      <c r="Y96" s="45"/>
      <c r="Z96" s="45"/>
    </row>
    <row r="97" spans="1:26" ht="15.75" customHeight="1" x14ac:dyDescent="0.15">
      <c r="A97" s="78"/>
      <c r="B97" s="78"/>
      <c r="C97" s="78"/>
      <c r="D97" s="78"/>
      <c r="E97" s="78"/>
      <c r="F97" s="78"/>
      <c r="G97" s="78"/>
      <c r="H97" s="78"/>
      <c r="I97" s="78"/>
      <c r="J97" s="78"/>
      <c r="K97" s="78"/>
      <c r="L97" s="78"/>
      <c r="M97" s="78"/>
      <c r="N97" s="78"/>
      <c r="O97" s="78"/>
      <c r="P97" s="78"/>
      <c r="Q97" s="78"/>
      <c r="R97" s="78"/>
      <c r="S97" s="78"/>
      <c r="T97" s="78"/>
      <c r="U97" s="78"/>
      <c r="V97" s="78"/>
      <c r="W97" s="78"/>
      <c r="X97" s="78"/>
      <c r="Y97" s="45"/>
      <c r="Z97" s="45"/>
    </row>
    <row r="98" spans="1:26" ht="15.75" customHeight="1" x14ac:dyDescent="0.15">
      <c r="A98" s="78"/>
      <c r="B98" s="78"/>
      <c r="C98" s="78"/>
      <c r="D98" s="78"/>
      <c r="E98" s="78"/>
      <c r="F98" s="78"/>
      <c r="G98" s="78"/>
      <c r="H98" s="78"/>
      <c r="I98" s="78"/>
      <c r="J98" s="78"/>
      <c r="K98" s="78"/>
      <c r="L98" s="78"/>
      <c r="M98" s="78"/>
      <c r="N98" s="78"/>
      <c r="O98" s="78"/>
      <c r="P98" s="78"/>
      <c r="Q98" s="78"/>
      <c r="R98" s="78"/>
      <c r="S98" s="78"/>
      <c r="T98" s="78"/>
      <c r="U98" s="78"/>
      <c r="V98" s="78"/>
      <c r="W98" s="78"/>
      <c r="X98" s="78"/>
      <c r="Y98" s="45"/>
      <c r="Z98" s="45"/>
    </row>
    <row r="99" spans="1:26" ht="15.75" customHeight="1" x14ac:dyDescent="0.15">
      <c r="A99" s="78"/>
      <c r="B99" s="78"/>
      <c r="C99" s="78"/>
      <c r="D99" s="78"/>
      <c r="E99" s="78"/>
      <c r="F99" s="78"/>
      <c r="G99" s="78"/>
      <c r="H99" s="78"/>
      <c r="I99" s="78"/>
      <c r="J99" s="78"/>
      <c r="K99" s="78"/>
      <c r="L99" s="78"/>
      <c r="M99" s="78"/>
      <c r="N99" s="78"/>
      <c r="O99" s="78"/>
      <c r="P99" s="78"/>
      <c r="Q99" s="78"/>
      <c r="R99" s="78"/>
      <c r="S99" s="78"/>
      <c r="T99" s="78"/>
      <c r="U99" s="78"/>
      <c r="V99" s="78"/>
      <c r="W99" s="78"/>
      <c r="X99" s="78"/>
      <c r="Y99" s="45"/>
      <c r="Z99" s="45"/>
    </row>
    <row r="100" spans="1:26" ht="15.75" customHeight="1" x14ac:dyDescent="0.1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45"/>
      <c r="Z100" s="45"/>
    </row>
    <row r="101" spans="1:26" ht="15.75" customHeight="1" x14ac:dyDescent="0.1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45"/>
      <c r="Z101" s="45"/>
    </row>
    <row r="102" spans="1:26" ht="15.75"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45"/>
      <c r="Z102" s="45"/>
    </row>
    <row r="103" spans="1:26" ht="15.75" customHeight="1" x14ac:dyDescent="0.1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45"/>
      <c r="Z103" s="45"/>
    </row>
    <row r="104" spans="1:26" ht="15.75" customHeight="1" x14ac:dyDescent="0.1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45"/>
      <c r="Z104" s="45"/>
    </row>
    <row r="105" spans="1:26" ht="15.75" customHeight="1" x14ac:dyDescent="0.1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45"/>
      <c r="Z105" s="45"/>
    </row>
    <row r="106" spans="1:26" ht="15.75" customHeight="1" x14ac:dyDescent="0.1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45"/>
      <c r="Z106" s="45"/>
    </row>
    <row r="107" spans="1:26" ht="15.75" customHeight="1" x14ac:dyDescent="0.1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45"/>
      <c r="Z107" s="45"/>
    </row>
    <row r="108" spans="1:26" ht="15.75" customHeight="1" x14ac:dyDescent="0.1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45"/>
      <c r="Z108" s="45"/>
    </row>
    <row r="109" spans="1:26" ht="15.75" customHeight="1" x14ac:dyDescent="0.1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45"/>
      <c r="Z109" s="45"/>
    </row>
    <row r="110" spans="1:26" ht="15.75" customHeight="1" x14ac:dyDescent="0.1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45"/>
      <c r="Z110" s="45"/>
    </row>
    <row r="111" spans="1:26" ht="15.75" customHeight="1" x14ac:dyDescent="0.1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45"/>
      <c r="Z111" s="45"/>
    </row>
    <row r="112" spans="1:26" ht="15.75" customHeight="1" x14ac:dyDescent="0.1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45"/>
      <c r="Z112" s="45"/>
    </row>
    <row r="113" spans="1:26" ht="15.75" customHeight="1" x14ac:dyDescent="0.1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45"/>
      <c r="Z113" s="45"/>
    </row>
    <row r="114" spans="1:26" ht="15.75" customHeight="1" x14ac:dyDescent="0.1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45"/>
      <c r="Z114" s="45"/>
    </row>
    <row r="115" spans="1:26" ht="15.75" customHeight="1" x14ac:dyDescent="0.1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45"/>
      <c r="Z115" s="45"/>
    </row>
    <row r="116" spans="1:26" ht="15.75" customHeight="1" x14ac:dyDescent="0.1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45"/>
      <c r="Z116" s="45"/>
    </row>
    <row r="117" spans="1:26" ht="15.75" customHeight="1" x14ac:dyDescent="0.1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45"/>
      <c r="Z117" s="45"/>
    </row>
    <row r="118" spans="1:26" ht="15.75" customHeight="1" x14ac:dyDescent="0.1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45"/>
      <c r="Z118" s="45"/>
    </row>
    <row r="119" spans="1:26" ht="15.75" customHeight="1" x14ac:dyDescent="0.1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45"/>
      <c r="Z119" s="45"/>
    </row>
    <row r="120" spans="1:26" ht="15.75" customHeight="1" x14ac:dyDescent="0.1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45"/>
      <c r="Z120" s="45"/>
    </row>
    <row r="121" spans="1:26" ht="15.75" customHeight="1" x14ac:dyDescent="0.1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45"/>
      <c r="Z121" s="45"/>
    </row>
    <row r="122" spans="1:26" ht="15.75" customHeight="1" x14ac:dyDescent="0.1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45"/>
      <c r="Z122" s="45"/>
    </row>
    <row r="123" spans="1:26" ht="15.75" customHeight="1" x14ac:dyDescent="0.1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45"/>
      <c r="Z123" s="45"/>
    </row>
    <row r="124" spans="1:26" ht="15.75" customHeight="1" x14ac:dyDescent="0.1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45"/>
      <c r="Z124" s="45"/>
    </row>
    <row r="125" spans="1:26" ht="15.75" customHeight="1" x14ac:dyDescent="0.1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45"/>
      <c r="Z125" s="45"/>
    </row>
    <row r="126" spans="1:26" ht="15.75" customHeight="1" x14ac:dyDescent="0.1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45"/>
      <c r="Z126" s="45"/>
    </row>
    <row r="127" spans="1:26" ht="15.75" customHeight="1" x14ac:dyDescent="0.1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45"/>
      <c r="Z127" s="45"/>
    </row>
    <row r="128" spans="1:26" ht="15.75" customHeight="1" x14ac:dyDescent="0.1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45"/>
      <c r="Z128" s="45"/>
    </row>
    <row r="129" spans="1:26" ht="15.75" customHeight="1" x14ac:dyDescent="0.1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45"/>
      <c r="Z129" s="45"/>
    </row>
    <row r="130" spans="1:26" ht="15.75" customHeight="1" x14ac:dyDescent="0.1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45"/>
      <c r="Z130" s="45"/>
    </row>
    <row r="131" spans="1:26" ht="15.75" customHeight="1" x14ac:dyDescent="0.1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45"/>
      <c r="Z131" s="45"/>
    </row>
    <row r="132" spans="1:26" ht="15.75" customHeight="1" x14ac:dyDescent="0.1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45"/>
      <c r="Z132" s="45"/>
    </row>
    <row r="133" spans="1:26" ht="15.75" customHeight="1" x14ac:dyDescent="0.1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45"/>
      <c r="Z133" s="45"/>
    </row>
    <row r="134" spans="1:26" ht="15.75" customHeight="1" x14ac:dyDescent="0.1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45"/>
      <c r="Z134" s="45"/>
    </row>
    <row r="135" spans="1:26" ht="15.75" customHeight="1" x14ac:dyDescent="0.1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45"/>
      <c r="Z135" s="45"/>
    </row>
    <row r="136" spans="1:26" ht="15.75" customHeight="1" x14ac:dyDescent="0.1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45"/>
      <c r="Z136" s="45"/>
    </row>
    <row r="137" spans="1:26" ht="15.75" customHeight="1" x14ac:dyDescent="0.1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45"/>
      <c r="Z137" s="45"/>
    </row>
    <row r="138" spans="1:26" ht="15.75" customHeight="1" x14ac:dyDescent="0.1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45"/>
      <c r="Z138" s="45"/>
    </row>
    <row r="139" spans="1:26" ht="15.75" customHeight="1" x14ac:dyDescent="0.1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45"/>
      <c r="Z139" s="45"/>
    </row>
    <row r="140" spans="1:26" ht="15.75" customHeight="1" x14ac:dyDescent="0.1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45"/>
      <c r="Z140" s="45"/>
    </row>
    <row r="141" spans="1:26" ht="15.75" customHeight="1" x14ac:dyDescent="0.1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45"/>
      <c r="Z141" s="45"/>
    </row>
    <row r="142" spans="1:26" ht="15.75" customHeight="1" x14ac:dyDescent="0.1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45"/>
      <c r="Z142" s="45"/>
    </row>
    <row r="143" spans="1:26" ht="15.75" customHeight="1" x14ac:dyDescent="0.1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45"/>
      <c r="Z143" s="45"/>
    </row>
    <row r="144" spans="1:26" ht="15.75" customHeight="1" x14ac:dyDescent="0.1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45"/>
      <c r="Z144" s="45"/>
    </row>
    <row r="145" spans="1:26" ht="15.75" customHeight="1" x14ac:dyDescent="0.1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45"/>
      <c r="Z145" s="45"/>
    </row>
    <row r="146" spans="1:26" ht="15.75" customHeight="1" x14ac:dyDescent="0.1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45"/>
      <c r="Z146" s="45"/>
    </row>
    <row r="147" spans="1:26" ht="15.75" customHeight="1" x14ac:dyDescent="0.1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45"/>
      <c r="Z147" s="45"/>
    </row>
    <row r="148" spans="1:26" ht="15.75" customHeight="1" x14ac:dyDescent="0.1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45"/>
      <c r="Z148" s="45"/>
    </row>
    <row r="149" spans="1:26" ht="15.75" customHeight="1" x14ac:dyDescent="0.1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45"/>
      <c r="Z149" s="45"/>
    </row>
    <row r="150" spans="1:26" ht="15.75" customHeight="1" x14ac:dyDescent="0.1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45"/>
      <c r="Z150" s="45"/>
    </row>
    <row r="151" spans="1:26" ht="15.75" customHeight="1" x14ac:dyDescent="0.1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45"/>
      <c r="Z151" s="45"/>
    </row>
    <row r="152" spans="1:26" ht="15.75" customHeight="1" x14ac:dyDescent="0.1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45"/>
      <c r="Z152" s="45"/>
    </row>
    <row r="153" spans="1:26" ht="15.75" customHeight="1" x14ac:dyDescent="0.1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45"/>
      <c r="Z153" s="45"/>
    </row>
    <row r="154" spans="1:26" ht="15.75" customHeight="1" x14ac:dyDescent="0.1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45"/>
      <c r="Z154" s="45"/>
    </row>
    <row r="155" spans="1:26" ht="15.75" customHeight="1" x14ac:dyDescent="0.1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45"/>
      <c r="Z155" s="45"/>
    </row>
    <row r="156" spans="1:26" ht="15.75" customHeight="1" x14ac:dyDescent="0.1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45"/>
      <c r="Z156" s="45"/>
    </row>
    <row r="157" spans="1:26" ht="15.75" customHeight="1" x14ac:dyDescent="0.1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45"/>
      <c r="Z157" s="45"/>
    </row>
    <row r="158" spans="1:26" ht="15.75" customHeight="1" x14ac:dyDescent="0.1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45"/>
      <c r="Z158" s="45"/>
    </row>
    <row r="159" spans="1:26" ht="15.75" customHeight="1" x14ac:dyDescent="0.1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45"/>
      <c r="Z159" s="45"/>
    </row>
    <row r="160" spans="1:26" ht="15.75" customHeight="1" x14ac:dyDescent="0.1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45"/>
      <c r="Z160" s="45"/>
    </row>
    <row r="161" spans="1:26" ht="15.75" customHeight="1" x14ac:dyDescent="0.1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45"/>
      <c r="Z161" s="45"/>
    </row>
    <row r="162" spans="1:26" ht="15.75" customHeight="1" x14ac:dyDescent="0.1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45"/>
      <c r="Z162" s="45"/>
    </row>
    <row r="163" spans="1:26" ht="15.75" customHeight="1" x14ac:dyDescent="0.1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45"/>
      <c r="Z163" s="45"/>
    </row>
    <row r="164" spans="1:26" ht="15.75" customHeight="1" x14ac:dyDescent="0.1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45"/>
      <c r="Z164" s="45"/>
    </row>
    <row r="165" spans="1:26" ht="15.75" customHeight="1" x14ac:dyDescent="0.15">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45"/>
      <c r="Z165" s="45"/>
    </row>
    <row r="166" spans="1:26" ht="15.75" customHeight="1" x14ac:dyDescent="0.15">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45"/>
      <c r="Z166" s="45"/>
    </row>
    <row r="167" spans="1:26" ht="15.75" customHeight="1" x14ac:dyDescent="0.15">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45"/>
      <c r="Z167" s="45"/>
    </row>
    <row r="168" spans="1:26" ht="15.75" customHeight="1" x14ac:dyDescent="0.15">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45"/>
      <c r="Z168" s="45"/>
    </row>
    <row r="169" spans="1:26" ht="15.75" customHeight="1" x14ac:dyDescent="0.15">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45"/>
      <c r="Z169" s="45"/>
    </row>
    <row r="170" spans="1:26" ht="15.75" customHeight="1" x14ac:dyDescent="0.15">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45"/>
      <c r="Z170" s="45"/>
    </row>
    <row r="171" spans="1:26" ht="15.75" customHeight="1" x14ac:dyDescent="0.15">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45"/>
      <c r="Z171" s="45"/>
    </row>
    <row r="172" spans="1:26" ht="15.75" customHeight="1" x14ac:dyDescent="0.15">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45"/>
      <c r="Z172" s="45"/>
    </row>
    <row r="173" spans="1:26" ht="15.75" customHeight="1" x14ac:dyDescent="0.15">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45"/>
      <c r="Z173" s="45"/>
    </row>
    <row r="174" spans="1:26" ht="15.75" customHeight="1" x14ac:dyDescent="0.15">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45"/>
      <c r="Z174" s="45"/>
    </row>
    <row r="175" spans="1:26" ht="15.75" customHeight="1" x14ac:dyDescent="0.1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45"/>
      <c r="Z175" s="45"/>
    </row>
    <row r="176" spans="1:26" ht="15.75" customHeight="1" x14ac:dyDescent="0.1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45"/>
      <c r="Z176" s="45"/>
    </row>
    <row r="177" spans="1:26" ht="15.75" customHeight="1" x14ac:dyDescent="0.1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45"/>
      <c r="Z177" s="45"/>
    </row>
    <row r="178" spans="1:26" ht="15.75" customHeight="1" x14ac:dyDescent="0.1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45"/>
      <c r="Z178" s="45"/>
    </row>
    <row r="179" spans="1:26" ht="15.75" customHeight="1" x14ac:dyDescent="0.15">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45"/>
      <c r="Z179" s="45"/>
    </row>
    <row r="180" spans="1:26" ht="15.75" customHeight="1" x14ac:dyDescent="0.15">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45"/>
      <c r="Z180" s="45"/>
    </row>
    <row r="181" spans="1:26" ht="15.75" customHeight="1" x14ac:dyDescent="0.15">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45"/>
      <c r="Z181" s="45"/>
    </row>
    <row r="182" spans="1:26" ht="15.75" customHeight="1" x14ac:dyDescent="0.15">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45"/>
      <c r="Z182" s="45"/>
    </row>
    <row r="183" spans="1:26" ht="15.75" customHeight="1" x14ac:dyDescent="0.15">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45"/>
      <c r="Z183" s="45"/>
    </row>
    <row r="184" spans="1:26" ht="15.75" customHeight="1" x14ac:dyDescent="0.15">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45"/>
      <c r="Z184" s="45"/>
    </row>
    <row r="185" spans="1:26" ht="15.75" customHeight="1" x14ac:dyDescent="0.15">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45"/>
      <c r="Z185" s="45"/>
    </row>
    <row r="186" spans="1:26" ht="15.75" customHeight="1" x14ac:dyDescent="0.1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45"/>
      <c r="Z186" s="45"/>
    </row>
    <row r="187" spans="1:26" ht="15.75" customHeight="1" x14ac:dyDescent="0.1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45"/>
      <c r="Z187" s="45"/>
    </row>
    <row r="188" spans="1:26" ht="15.75" customHeight="1" x14ac:dyDescent="0.1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45"/>
      <c r="Z188" s="45"/>
    </row>
    <row r="189" spans="1:26" ht="15.75" customHeight="1" x14ac:dyDescent="0.15">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45"/>
      <c r="Z189" s="45"/>
    </row>
    <row r="190" spans="1:26" ht="15.75" customHeight="1" x14ac:dyDescent="0.15">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45"/>
      <c r="Z190" s="45"/>
    </row>
    <row r="191" spans="1:26" ht="15.75" customHeight="1" x14ac:dyDescent="0.15">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45"/>
      <c r="Z191" s="45"/>
    </row>
    <row r="192" spans="1:26" ht="15.75" customHeight="1" x14ac:dyDescent="0.15">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45"/>
      <c r="Z192" s="45"/>
    </row>
    <row r="193" spans="1:26" ht="15.75" customHeight="1" x14ac:dyDescent="0.15">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45"/>
      <c r="Z193" s="45"/>
    </row>
    <row r="194" spans="1:26" ht="15.75" customHeight="1" x14ac:dyDescent="0.15">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45"/>
      <c r="Z194" s="45"/>
    </row>
    <row r="195" spans="1:26" ht="15.75" customHeight="1" x14ac:dyDescent="0.15">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45"/>
      <c r="Z195" s="45"/>
    </row>
    <row r="196" spans="1:26" ht="15.75" customHeight="1" x14ac:dyDescent="0.15">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45"/>
      <c r="Z196" s="45"/>
    </row>
    <row r="197" spans="1:26" ht="15.75" customHeight="1" x14ac:dyDescent="0.15">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45"/>
      <c r="Z197" s="45"/>
    </row>
    <row r="198" spans="1:26" ht="15.75" customHeight="1" x14ac:dyDescent="0.15">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45"/>
      <c r="Z198" s="45"/>
    </row>
    <row r="199" spans="1:26" ht="15.75" customHeight="1" x14ac:dyDescent="0.15">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45"/>
      <c r="Z199" s="45"/>
    </row>
    <row r="200" spans="1:26" ht="15.75" customHeight="1" x14ac:dyDescent="0.15">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45"/>
      <c r="Z200" s="45"/>
    </row>
    <row r="201" spans="1:26" ht="15.75" customHeight="1" x14ac:dyDescent="0.15">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45"/>
      <c r="Z201" s="45"/>
    </row>
    <row r="202" spans="1:26" ht="15.75" customHeight="1" x14ac:dyDescent="0.15">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45"/>
      <c r="Z202" s="45"/>
    </row>
    <row r="203" spans="1:26" ht="15.75" customHeight="1" x14ac:dyDescent="0.15">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45"/>
      <c r="Z203" s="45"/>
    </row>
    <row r="204" spans="1:26" ht="15.75" customHeight="1" x14ac:dyDescent="0.15">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45"/>
      <c r="Z204" s="45"/>
    </row>
    <row r="205" spans="1:26" ht="15.75" customHeight="1" x14ac:dyDescent="0.15">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45"/>
      <c r="Z205" s="45"/>
    </row>
    <row r="206" spans="1:26" ht="15.75" customHeight="1" x14ac:dyDescent="0.15">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45"/>
      <c r="Z206" s="45"/>
    </row>
    <row r="207" spans="1:26" ht="15.75" customHeight="1" x14ac:dyDescent="0.15">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45"/>
      <c r="Z207" s="45"/>
    </row>
    <row r="208" spans="1:26" ht="15.75" customHeight="1" x14ac:dyDescent="0.15">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45"/>
      <c r="Z208" s="45"/>
    </row>
    <row r="209" spans="1:26" ht="15.75" customHeight="1" x14ac:dyDescent="0.15">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45"/>
      <c r="Z209" s="45"/>
    </row>
    <row r="210" spans="1:26" ht="15.75" customHeight="1" x14ac:dyDescent="0.15">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45"/>
      <c r="Z210" s="45"/>
    </row>
    <row r="211" spans="1:26" ht="15.75" customHeight="1" x14ac:dyDescent="0.15">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45"/>
      <c r="Z211" s="45"/>
    </row>
    <row r="212" spans="1:26" ht="15.75" customHeight="1" x14ac:dyDescent="0.15">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45"/>
      <c r="Z212" s="45"/>
    </row>
    <row r="213" spans="1:26" ht="15.75" customHeight="1" x14ac:dyDescent="0.15">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45"/>
      <c r="Z213" s="45"/>
    </row>
    <row r="214" spans="1:26" ht="15.75" customHeight="1" x14ac:dyDescent="0.1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45"/>
      <c r="Z214" s="45"/>
    </row>
    <row r="215" spans="1:26" ht="15.75" customHeight="1" x14ac:dyDescent="0.1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45"/>
      <c r="Z215" s="45"/>
    </row>
    <row r="216" spans="1:26" ht="15.75" customHeight="1" x14ac:dyDescent="0.1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45"/>
      <c r="Z216" s="45"/>
    </row>
    <row r="217" spans="1:26" ht="15.75" customHeight="1" x14ac:dyDescent="0.1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45"/>
      <c r="Z217" s="45"/>
    </row>
    <row r="218" spans="1:26" ht="15.75" customHeight="1" x14ac:dyDescent="0.15">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45"/>
      <c r="Z218" s="45"/>
    </row>
    <row r="219" spans="1:26" ht="15.75" customHeight="1" x14ac:dyDescent="0.15">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45"/>
      <c r="Z219" s="45"/>
    </row>
    <row r="220" spans="1:26" ht="15.75" customHeight="1" x14ac:dyDescent="0.15">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45"/>
      <c r="Z220" s="45"/>
    </row>
    <row r="221" spans="1:26" ht="15.75" customHeight="1" x14ac:dyDescent="0.15">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45"/>
      <c r="Z221" s="45"/>
    </row>
    <row r="222" spans="1:26" ht="15.75" customHeight="1" x14ac:dyDescent="0.15">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45"/>
      <c r="Z222" s="45"/>
    </row>
    <row r="223" spans="1:26" ht="15.75" customHeight="1" x14ac:dyDescent="0.1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x14ac:dyDescent="0.1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x14ac:dyDescent="0.1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x14ac:dyDescent="0.1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x14ac:dyDescent="0.1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x14ac:dyDescent="0.1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x14ac:dyDescent="0.1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x14ac:dyDescent="0.1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x14ac:dyDescent="0.1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x14ac:dyDescent="0.1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x14ac:dyDescent="0.1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x14ac:dyDescent="0.1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x14ac:dyDescent="0.1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x14ac:dyDescent="0.1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x14ac:dyDescent="0.1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x14ac:dyDescent="0.1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x14ac:dyDescent="0.1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x14ac:dyDescent="0.1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x14ac:dyDescent="0.1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x14ac:dyDescent="0.1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x14ac:dyDescent="0.1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x14ac:dyDescent="0.1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x14ac:dyDescent="0.1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x14ac:dyDescent="0.1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x14ac:dyDescent="0.1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x14ac:dyDescent="0.1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x14ac:dyDescent="0.1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x14ac:dyDescent="0.1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x14ac:dyDescent="0.1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x14ac:dyDescent="0.1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x14ac:dyDescent="0.1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x14ac:dyDescent="0.1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x14ac:dyDescent="0.1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x14ac:dyDescent="0.1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x14ac:dyDescent="0.1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x14ac:dyDescent="0.1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x14ac:dyDescent="0.1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x14ac:dyDescent="0.1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x14ac:dyDescent="0.1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x14ac:dyDescent="0.1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x14ac:dyDescent="0.1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x14ac:dyDescent="0.1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x14ac:dyDescent="0.1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x14ac:dyDescent="0.1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x14ac:dyDescent="0.1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x14ac:dyDescent="0.1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x14ac:dyDescent="0.1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x14ac:dyDescent="0.1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x14ac:dyDescent="0.1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x14ac:dyDescent="0.1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x14ac:dyDescent="0.1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x14ac:dyDescent="0.1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x14ac:dyDescent="0.1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x14ac:dyDescent="0.1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x14ac:dyDescent="0.1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x14ac:dyDescent="0.1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x14ac:dyDescent="0.1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x14ac:dyDescent="0.1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x14ac:dyDescent="0.1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x14ac:dyDescent="0.1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x14ac:dyDescent="0.1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x14ac:dyDescent="0.1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x14ac:dyDescent="0.1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x14ac:dyDescent="0.1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x14ac:dyDescent="0.1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x14ac:dyDescent="0.1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x14ac:dyDescent="0.1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x14ac:dyDescent="0.1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x14ac:dyDescent="0.1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x14ac:dyDescent="0.1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x14ac:dyDescent="0.1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x14ac:dyDescent="0.1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x14ac:dyDescent="0.1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x14ac:dyDescent="0.1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x14ac:dyDescent="0.1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x14ac:dyDescent="0.1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x14ac:dyDescent="0.1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x14ac:dyDescent="0.1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x14ac:dyDescent="0.1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x14ac:dyDescent="0.1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x14ac:dyDescent="0.1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x14ac:dyDescent="0.1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x14ac:dyDescent="0.1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x14ac:dyDescent="0.1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x14ac:dyDescent="0.1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x14ac:dyDescent="0.1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x14ac:dyDescent="0.1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x14ac:dyDescent="0.1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x14ac:dyDescent="0.1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x14ac:dyDescent="0.1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x14ac:dyDescent="0.1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x14ac:dyDescent="0.1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x14ac:dyDescent="0.1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x14ac:dyDescent="0.1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x14ac:dyDescent="0.1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x14ac:dyDescent="0.1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x14ac:dyDescent="0.1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x14ac:dyDescent="0.1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x14ac:dyDescent="0.1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x14ac:dyDescent="0.1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x14ac:dyDescent="0.1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x14ac:dyDescent="0.1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x14ac:dyDescent="0.1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x14ac:dyDescent="0.1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x14ac:dyDescent="0.1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x14ac:dyDescent="0.1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x14ac:dyDescent="0.1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x14ac:dyDescent="0.1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x14ac:dyDescent="0.1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x14ac:dyDescent="0.1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x14ac:dyDescent="0.1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x14ac:dyDescent="0.1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x14ac:dyDescent="0.1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x14ac:dyDescent="0.1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x14ac:dyDescent="0.1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x14ac:dyDescent="0.1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x14ac:dyDescent="0.1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x14ac:dyDescent="0.1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x14ac:dyDescent="0.1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x14ac:dyDescent="0.1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x14ac:dyDescent="0.1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x14ac:dyDescent="0.1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x14ac:dyDescent="0.1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x14ac:dyDescent="0.1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x14ac:dyDescent="0.1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x14ac:dyDescent="0.1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x14ac:dyDescent="0.1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x14ac:dyDescent="0.1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x14ac:dyDescent="0.1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x14ac:dyDescent="0.1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x14ac:dyDescent="0.1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x14ac:dyDescent="0.1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x14ac:dyDescent="0.1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x14ac:dyDescent="0.1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x14ac:dyDescent="0.1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x14ac:dyDescent="0.1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x14ac:dyDescent="0.1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x14ac:dyDescent="0.1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x14ac:dyDescent="0.1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x14ac:dyDescent="0.1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x14ac:dyDescent="0.1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x14ac:dyDescent="0.1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x14ac:dyDescent="0.1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x14ac:dyDescent="0.1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x14ac:dyDescent="0.1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x14ac:dyDescent="0.1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x14ac:dyDescent="0.1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x14ac:dyDescent="0.1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x14ac:dyDescent="0.1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x14ac:dyDescent="0.1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x14ac:dyDescent="0.1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x14ac:dyDescent="0.1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x14ac:dyDescent="0.1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x14ac:dyDescent="0.1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x14ac:dyDescent="0.1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x14ac:dyDescent="0.1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x14ac:dyDescent="0.1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x14ac:dyDescent="0.1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x14ac:dyDescent="0.1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x14ac:dyDescent="0.1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x14ac:dyDescent="0.1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x14ac:dyDescent="0.1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x14ac:dyDescent="0.1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x14ac:dyDescent="0.1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x14ac:dyDescent="0.1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x14ac:dyDescent="0.1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x14ac:dyDescent="0.1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x14ac:dyDescent="0.1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x14ac:dyDescent="0.1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x14ac:dyDescent="0.1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x14ac:dyDescent="0.1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x14ac:dyDescent="0.1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x14ac:dyDescent="0.1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x14ac:dyDescent="0.1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x14ac:dyDescent="0.1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x14ac:dyDescent="0.1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x14ac:dyDescent="0.1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x14ac:dyDescent="0.1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x14ac:dyDescent="0.1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x14ac:dyDescent="0.1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x14ac:dyDescent="0.1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x14ac:dyDescent="0.1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x14ac:dyDescent="0.1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x14ac:dyDescent="0.1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x14ac:dyDescent="0.1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x14ac:dyDescent="0.1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x14ac:dyDescent="0.1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x14ac:dyDescent="0.1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x14ac:dyDescent="0.1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x14ac:dyDescent="0.1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x14ac:dyDescent="0.1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x14ac:dyDescent="0.1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x14ac:dyDescent="0.1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x14ac:dyDescent="0.1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x14ac:dyDescent="0.1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x14ac:dyDescent="0.1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x14ac:dyDescent="0.1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x14ac:dyDescent="0.1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x14ac:dyDescent="0.1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x14ac:dyDescent="0.1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x14ac:dyDescent="0.1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x14ac:dyDescent="0.1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x14ac:dyDescent="0.1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x14ac:dyDescent="0.1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x14ac:dyDescent="0.1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x14ac:dyDescent="0.1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x14ac:dyDescent="0.1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x14ac:dyDescent="0.1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x14ac:dyDescent="0.1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x14ac:dyDescent="0.1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x14ac:dyDescent="0.1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x14ac:dyDescent="0.1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x14ac:dyDescent="0.1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x14ac:dyDescent="0.1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x14ac:dyDescent="0.1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x14ac:dyDescent="0.1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x14ac:dyDescent="0.1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x14ac:dyDescent="0.1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x14ac:dyDescent="0.1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x14ac:dyDescent="0.1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x14ac:dyDescent="0.1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x14ac:dyDescent="0.1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x14ac:dyDescent="0.1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x14ac:dyDescent="0.1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x14ac:dyDescent="0.1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x14ac:dyDescent="0.1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x14ac:dyDescent="0.1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x14ac:dyDescent="0.1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x14ac:dyDescent="0.1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x14ac:dyDescent="0.1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x14ac:dyDescent="0.1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x14ac:dyDescent="0.1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x14ac:dyDescent="0.1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x14ac:dyDescent="0.1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x14ac:dyDescent="0.1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x14ac:dyDescent="0.1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x14ac:dyDescent="0.1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x14ac:dyDescent="0.1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x14ac:dyDescent="0.1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x14ac:dyDescent="0.1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x14ac:dyDescent="0.1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x14ac:dyDescent="0.1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x14ac:dyDescent="0.1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x14ac:dyDescent="0.1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x14ac:dyDescent="0.1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x14ac:dyDescent="0.1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x14ac:dyDescent="0.1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x14ac:dyDescent="0.1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x14ac:dyDescent="0.1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x14ac:dyDescent="0.1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x14ac:dyDescent="0.1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x14ac:dyDescent="0.1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x14ac:dyDescent="0.1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x14ac:dyDescent="0.1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x14ac:dyDescent="0.1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x14ac:dyDescent="0.1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x14ac:dyDescent="0.1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x14ac:dyDescent="0.1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x14ac:dyDescent="0.1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x14ac:dyDescent="0.1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x14ac:dyDescent="0.1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x14ac:dyDescent="0.1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x14ac:dyDescent="0.1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x14ac:dyDescent="0.1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x14ac:dyDescent="0.1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x14ac:dyDescent="0.1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x14ac:dyDescent="0.1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x14ac:dyDescent="0.1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x14ac:dyDescent="0.1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x14ac:dyDescent="0.1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x14ac:dyDescent="0.1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x14ac:dyDescent="0.1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x14ac:dyDescent="0.1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x14ac:dyDescent="0.1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x14ac:dyDescent="0.1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x14ac:dyDescent="0.1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x14ac:dyDescent="0.1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x14ac:dyDescent="0.1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x14ac:dyDescent="0.1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x14ac:dyDescent="0.1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x14ac:dyDescent="0.1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x14ac:dyDescent="0.1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x14ac:dyDescent="0.1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x14ac:dyDescent="0.1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x14ac:dyDescent="0.1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x14ac:dyDescent="0.1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x14ac:dyDescent="0.1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x14ac:dyDescent="0.1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x14ac:dyDescent="0.1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x14ac:dyDescent="0.1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x14ac:dyDescent="0.1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x14ac:dyDescent="0.1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x14ac:dyDescent="0.1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x14ac:dyDescent="0.1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x14ac:dyDescent="0.1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x14ac:dyDescent="0.1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x14ac:dyDescent="0.1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x14ac:dyDescent="0.1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x14ac:dyDescent="0.1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x14ac:dyDescent="0.1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x14ac:dyDescent="0.1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x14ac:dyDescent="0.1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x14ac:dyDescent="0.1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x14ac:dyDescent="0.1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x14ac:dyDescent="0.1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x14ac:dyDescent="0.1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x14ac:dyDescent="0.1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x14ac:dyDescent="0.1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x14ac:dyDescent="0.1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x14ac:dyDescent="0.1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x14ac:dyDescent="0.1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x14ac:dyDescent="0.1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x14ac:dyDescent="0.1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x14ac:dyDescent="0.1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x14ac:dyDescent="0.1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x14ac:dyDescent="0.1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x14ac:dyDescent="0.1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x14ac:dyDescent="0.1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x14ac:dyDescent="0.1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x14ac:dyDescent="0.1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x14ac:dyDescent="0.1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x14ac:dyDescent="0.1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x14ac:dyDescent="0.1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x14ac:dyDescent="0.1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x14ac:dyDescent="0.1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x14ac:dyDescent="0.1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x14ac:dyDescent="0.1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x14ac:dyDescent="0.1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x14ac:dyDescent="0.1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x14ac:dyDescent="0.1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x14ac:dyDescent="0.1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x14ac:dyDescent="0.1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x14ac:dyDescent="0.1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x14ac:dyDescent="0.1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x14ac:dyDescent="0.1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x14ac:dyDescent="0.1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x14ac:dyDescent="0.1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x14ac:dyDescent="0.1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x14ac:dyDescent="0.1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x14ac:dyDescent="0.1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x14ac:dyDescent="0.1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x14ac:dyDescent="0.1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x14ac:dyDescent="0.1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x14ac:dyDescent="0.1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x14ac:dyDescent="0.1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x14ac:dyDescent="0.1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x14ac:dyDescent="0.1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x14ac:dyDescent="0.1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x14ac:dyDescent="0.1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x14ac:dyDescent="0.1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x14ac:dyDescent="0.1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x14ac:dyDescent="0.1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x14ac:dyDescent="0.1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x14ac:dyDescent="0.1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x14ac:dyDescent="0.1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x14ac:dyDescent="0.1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x14ac:dyDescent="0.1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x14ac:dyDescent="0.1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x14ac:dyDescent="0.1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x14ac:dyDescent="0.1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x14ac:dyDescent="0.1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x14ac:dyDescent="0.1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x14ac:dyDescent="0.1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x14ac:dyDescent="0.1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x14ac:dyDescent="0.1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x14ac:dyDescent="0.1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x14ac:dyDescent="0.1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x14ac:dyDescent="0.1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x14ac:dyDescent="0.1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x14ac:dyDescent="0.1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x14ac:dyDescent="0.1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x14ac:dyDescent="0.1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x14ac:dyDescent="0.1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x14ac:dyDescent="0.1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x14ac:dyDescent="0.1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x14ac:dyDescent="0.1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x14ac:dyDescent="0.1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x14ac:dyDescent="0.1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x14ac:dyDescent="0.1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x14ac:dyDescent="0.1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x14ac:dyDescent="0.1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x14ac:dyDescent="0.1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x14ac:dyDescent="0.1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x14ac:dyDescent="0.1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x14ac:dyDescent="0.1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x14ac:dyDescent="0.1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x14ac:dyDescent="0.1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x14ac:dyDescent="0.1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x14ac:dyDescent="0.1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x14ac:dyDescent="0.1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x14ac:dyDescent="0.1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x14ac:dyDescent="0.1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x14ac:dyDescent="0.1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x14ac:dyDescent="0.1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x14ac:dyDescent="0.1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x14ac:dyDescent="0.1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x14ac:dyDescent="0.1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x14ac:dyDescent="0.1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x14ac:dyDescent="0.1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x14ac:dyDescent="0.1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x14ac:dyDescent="0.1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x14ac:dyDescent="0.1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x14ac:dyDescent="0.1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x14ac:dyDescent="0.1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x14ac:dyDescent="0.1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x14ac:dyDescent="0.1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x14ac:dyDescent="0.1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x14ac:dyDescent="0.1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x14ac:dyDescent="0.1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x14ac:dyDescent="0.1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x14ac:dyDescent="0.1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x14ac:dyDescent="0.1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x14ac:dyDescent="0.1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x14ac:dyDescent="0.1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x14ac:dyDescent="0.1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x14ac:dyDescent="0.1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x14ac:dyDescent="0.1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x14ac:dyDescent="0.1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x14ac:dyDescent="0.1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x14ac:dyDescent="0.1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x14ac:dyDescent="0.1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x14ac:dyDescent="0.1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x14ac:dyDescent="0.1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x14ac:dyDescent="0.1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x14ac:dyDescent="0.1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x14ac:dyDescent="0.1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x14ac:dyDescent="0.1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x14ac:dyDescent="0.1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x14ac:dyDescent="0.1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x14ac:dyDescent="0.1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x14ac:dyDescent="0.1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x14ac:dyDescent="0.1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x14ac:dyDescent="0.1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x14ac:dyDescent="0.1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x14ac:dyDescent="0.1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x14ac:dyDescent="0.1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x14ac:dyDescent="0.1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x14ac:dyDescent="0.1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x14ac:dyDescent="0.1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x14ac:dyDescent="0.1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x14ac:dyDescent="0.1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x14ac:dyDescent="0.1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x14ac:dyDescent="0.1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x14ac:dyDescent="0.1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x14ac:dyDescent="0.1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x14ac:dyDescent="0.1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x14ac:dyDescent="0.1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x14ac:dyDescent="0.1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x14ac:dyDescent="0.1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x14ac:dyDescent="0.1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x14ac:dyDescent="0.1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x14ac:dyDescent="0.1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x14ac:dyDescent="0.1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x14ac:dyDescent="0.1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x14ac:dyDescent="0.1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x14ac:dyDescent="0.1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x14ac:dyDescent="0.1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x14ac:dyDescent="0.1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x14ac:dyDescent="0.1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x14ac:dyDescent="0.1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x14ac:dyDescent="0.1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x14ac:dyDescent="0.1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x14ac:dyDescent="0.1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x14ac:dyDescent="0.1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x14ac:dyDescent="0.1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x14ac:dyDescent="0.1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x14ac:dyDescent="0.1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x14ac:dyDescent="0.1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x14ac:dyDescent="0.1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x14ac:dyDescent="0.1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x14ac:dyDescent="0.1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x14ac:dyDescent="0.1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x14ac:dyDescent="0.1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x14ac:dyDescent="0.1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x14ac:dyDescent="0.1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x14ac:dyDescent="0.1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x14ac:dyDescent="0.1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x14ac:dyDescent="0.1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x14ac:dyDescent="0.1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x14ac:dyDescent="0.1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x14ac:dyDescent="0.1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x14ac:dyDescent="0.1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x14ac:dyDescent="0.1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x14ac:dyDescent="0.1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x14ac:dyDescent="0.1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x14ac:dyDescent="0.1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x14ac:dyDescent="0.1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x14ac:dyDescent="0.1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x14ac:dyDescent="0.1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x14ac:dyDescent="0.1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x14ac:dyDescent="0.1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x14ac:dyDescent="0.1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x14ac:dyDescent="0.1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x14ac:dyDescent="0.1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x14ac:dyDescent="0.1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x14ac:dyDescent="0.1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x14ac:dyDescent="0.1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x14ac:dyDescent="0.1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x14ac:dyDescent="0.1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x14ac:dyDescent="0.1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x14ac:dyDescent="0.1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x14ac:dyDescent="0.1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x14ac:dyDescent="0.1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x14ac:dyDescent="0.1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x14ac:dyDescent="0.1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x14ac:dyDescent="0.1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x14ac:dyDescent="0.1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x14ac:dyDescent="0.1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x14ac:dyDescent="0.1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x14ac:dyDescent="0.1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x14ac:dyDescent="0.1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x14ac:dyDescent="0.1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x14ac:dyDescent="0.1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x14ac:dyDescent="0.1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x14ac:dyDescent="0.1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x14ac:dyDescent="0.1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x14ac:dyDescent="0.1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x14ac:dyDescent="0.1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x14ac:dyDescent="0.1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x14ac:dyDescent="0.1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x14ac:dyDescent="0.1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x14ac:dyDescent="0.1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x14ac:dyDescent="0.1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x14ac:dyDescent="0.1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x14ac:dyDescent="0.1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x14ac:dyDescent="0.1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x14ac:dyDescent="0.1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x14ac:dyDescent="0.1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x14ac:dyDescent="0.1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x14ac:dyDescent="0.1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x14ac:dyDescent="0.1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x14ac:dyDescent="0.1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x14ac:dyDescent="0.1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x14ac:dyDescent="0.1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x14ac:dyDescent="0.1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x14ac:dyDescent="0.1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x14ac:dyDescent="0.1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x14ac:dyDescent="0.1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x14ac:dyDescent="0.1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x14ac:dyDescent="0.1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x14ac:dyDescent="0.1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x14ac:dyDescent="0.1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x14ac:dyDescent="0.1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x14ac:dyDescent="0.1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x14ac:dyDescent="0.1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x14ac:dyDescent="0.1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x14ac:dyDescent="0.1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x14ac:dyDescent="0.1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x14ac:dyDescent="0.1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x14ac:dyDescent="0.1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x14ac:dyDescent="0.1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x14ac:dyDescent="0.1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x14ac:dyDescent="0.1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x14ac:dyDescent="0.1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x14ac:dyDescent="0.1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x14ac:dyDescent="0.1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x14ac:dyDescent="0.1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x14ac:dyDescent="0.1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x14ac:dyDescent="0.1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x14ac:dyDescent="0.1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x14ac:dyDescent="0.1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x14ac:dyDescent="0.1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x14ac:dyDescent="0.1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x14ac:dyDescent="0.1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x14ac:dyDescent="0.1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x14ac:dyDescent="0.1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x14ac:dyDescent="0.1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x14ac:dyDescent="0.1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x14ac:dyDescent="0.1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x14ac:dyDescent="0.1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x14ac:dyDescent="0.1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x14ac:dyDescent="0.1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x14ac:dyDescent="0.1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x14ac:dyDescent="0.1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x14ac:dyDescent="0.1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x14ac:dyDescent="0.1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x14ac:dyDescent="0.1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x14ac:dyDescent="0.1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x14ac:dyDescent="0.1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x14ac:dyDescent="0.1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x14ac:dyDescent="0.1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x14ac:dyDescent="0.1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x14ac:dyDescent="0.1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x14ac:dyDescent="0.1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x14ac:dyDescent="0.1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x14ac:dyDescent="0.1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x14ac:dyDescent="0.1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x14ac:dyDescent="0.1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x14ac:dyDescent="0.1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x14ac:dyDescent="0.1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x14ac:dyDescent="0.1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x14ac:dyDescent="0.1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x14ac:dyDescent="0.1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x14ac:dyDescent="0.1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x14ac:dyDescent="0.1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x14ac:dyDescent="0.1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x14ac:dyDescent="0.1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x14ac:dyDescent="0.1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x14ac:dyDescent="0.1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x14ac:dyDescent="0.1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x14ac:dyDescent="0.1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x14ac:dyDescent="0.1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x14ac:dyDescent="0.1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x14ac:dyDescent="0.1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x14ac:dyDescent="0.1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x14ac:dyDescent="0.1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x14ac:dyDescent="0.1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x14ac:dyDescent="0.1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x14ac:dyDescent="0.1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x14ac:dyDescent="0.1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x14ac:dyDescent="0.1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x14ac:dyDescent="0.1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x14ac:dyDescent="0.1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x14ac:dyDescent="0.1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x14ac:dyDescent="0.1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x14ac:dyDescent="0.1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x14ac:dyDescent="0.1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x14ac:dyDescent="0.1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x14ac:dyDescent="0.1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x14ac:dyDescent="0.1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x14ac:dyDescent="0.1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x14ac:dyDescent="0.1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x14ac:dyDescent="0.1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x14ac:dyDescent="0.1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x14ac:dyDescent="0.1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x14ac:dyDescent="0.1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x14ac:dyDescent="0.1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x14ac:dyDescent="0.1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x14ac:dyDescent="0.1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x14ac:dyDescent="0.1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x14ac:dyDescent="0.1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x14ac:dyDescent="0.1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x14ac:dyDescent="0.1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x14ac:dyDescent="0.1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x14ac:dyDescent="0.1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x14ac:dyDescent="0.1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x14ac:dyDescent="0.1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x14ac:dyDescent="0.1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x14ac:dyDescent="0.1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x14ac:dyDescent="0.1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x14ac:dyDescent="0.1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x14ac:dyDescent="0.1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x14ac:dyDescent="0.1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x14ac:dyDescent="0.1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x14ac:dyDescent="0.1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x14ac:dyDescent="0.1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x14ac:dyDescent="0.1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x14ac:dyDescent="0.1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x14ac:dyDescent="0.1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x14ac:dyDescent="0.1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x14ac:dyDescent="0.1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x14ac:dyDescent="0.1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x14ac:dyDescent="0.1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x14ac:dyDescent="0.1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x14ac:dyDescent="0.1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x14ac:dyDescent="0.1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x14ac:dyDescent="0.1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x14ac:dyDescent="0.1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x14ac:dyDescent="0.1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x14ac:dyDescent="0.1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x14ac:dyDescent="0.1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x14ac:dyDescent="0.1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x14ac:dyDescent="0.1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x14ac:dyDescent="0.1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x14ac:dyDescent="0.1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x14ac:dyDescent="0.1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x14ac:dyDescent="0.1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x14ac:dyDescent="0.1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x14ac:dyDescent="0.1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x14ac:dyDescent="0.1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x14ac:dyDescent="0.1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x14ac:dyDescent="0.1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x14ac:dyDescent="0.1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x14ac:dyDescent="0.1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x14ac:dyDescent="0.1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x14ac:dyDescent="0.1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x14ac:dyDescent="0.1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x14ac:dyDescent="0.1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x14ac:dyDescent="0.1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x14ac:dyDescent="0.1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x14ac:dyDescent="0.1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x14ac:dyDescent="0.1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x14ac:dyDescent="0.1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x14ac:dyDescent="0.1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x14ac:dyDescent="0.1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x14ac:dyDescent="0.1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x14ac:dyDescent="0.1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x14ac:dyDescent="0.1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x14ac:dyDescent="0.1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x14ac:dyDescent="0.1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x14ac:dyDescent="0.1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x14ac:dyDescent="0.1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x14ac:dyDescent="0.1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x14ac:dyDescent="0.1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x14ac:dyDescent="0.1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x14ac:dyDescent="0.1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x14ac:dyDescent="0.1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x14ac:dyDescent="0.1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x14ac:dyDescent="0.1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x14ac:dyDescent="0.1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x14ac:dyDescent="0.1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x14ac:dyDescent="0.1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x14ac:dyDescent="0.1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x14ac:dyDescent="0.1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x14ac:dyDescent="0.1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x14ac:dyDescent="0.1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x14ac:dyDescent="0.1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x14ac:dyDescent="0.1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x14ac:dyDescent="0.1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x14ac:dyDescent="0.1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x14ac:dyDescent="0.1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x14ac:dyDescent="0.1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x14ac:dyDescent="0.1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x14ac:dyDescent="0.1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x14ac:dyDescent="0.1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x14ac:dyDescent="0.1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x14ac:dyDescent="0.1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x14ac:dyDescent="0.1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x14ac:dyDescent="0.1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x14ac:dyDescent="0.1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x14ac:dyDescent="0.1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x14ac:dyDescent="0.1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x14ac:dyDescent="0.1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x14ac:dyDescent="0.1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x14ac:dyDescent="0.1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x14ac:dyDescent="0.1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x14ac:dyDescent="0.1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x14ac:dyDescent="0.1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x14ac:dyDescent="0.1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x14ac:dyDescent="0.1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x14ac:dyDescent="0.1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x14ac:dyDescent="0.1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x14ac:dyDescent="0.1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x14ac:dyDescent="0.1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x14ac:dyDescent="0.1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x14ac:dyDescent="0.1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x14ac:dyDescent="0.1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x14ac:dyDescent="0.1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x14ac:dyDescent="0.1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x14ac:dyDescent="0.1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x14ac:dyDescent="0.1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x14ac:dyDescent="0.1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x14ac:dyDescent="0.1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x14ac:dyDescent="0.1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x14ac:dyDescent="0.1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x14ac:dyDescent="0.1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x14ac:dyDescent="0.1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x14ac:dyDescent="0.1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x14ac:dyDescent="0.1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x14ac:dyDescent="0.1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x14ac:dyDescent="0.1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x14ac:dyDescent="0.1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x14ac:dyDescent="0.1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x14ac:dyDescent="0.1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x14ac:dyDescent="0.1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x14ac:dyDescent="0.1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x14ac:dyDescent="0.1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x14ac:dyDescent="0.1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x14ac:dyDescent="0.1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x14ac:dyDescent="0.1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x14ac:dyDescent="0.1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x14ac:dyDescent="0.1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x14ac:dyDescent="0.1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x14ac:dyDescent="0.1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x14ac:dyDescent="0.1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x14ac:dyDescent="0.1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x14ac:dyDescent="0.1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x14ac:dyDescent="0.1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x14ac:dyDescent="0.1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x14ac:dyDescent="0.1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x14ac:dyDescent="0.1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x14ac:dyDescent="0.1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x14ac:dyDescent="0.1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x14ac:dyDescent="0.1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x14ac:dyDescent="0.1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x14ac:dyDescent="0.1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x14ac:dyDescent="0.1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x14ac:dyDescent="0.1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row r="1001" spans="1:26" ht="15.75" customHeight="1" x14ac:dyDescent="0.15">
      <c r="A1001" s="45"/>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row>
    <row r="1002" spans="1:26" ht="15.75" customHeight="1" x14ac:dyDescent="0.15">
      <c r="A1002" s="45"/>
      <c r="B1002" s="45"/>
      <c r="C1002" s="45"/>
      <c r="D1002" s="45"/>
      <c r="E1002" s="45"/>
      <c r="F1002" s="45"/>
      <c r="G1002" s="45"/>
      <c r="H1002" s="45"/>
      <c r="I1002" s="45"/>
      <c r="J1002" s="45"/>
      <c r="K1002" s="45"/>
      <c r="L1002" s="45"/>
      <c r="M1002" s="45"/>
      <c r="N1002" s="45"/>
      <c r="O1002" s="45"/>
      <c r="P1002" s="45"/>
      <c r="Q1002" s="45"/>
      <c r="R1002" s="45"/>
      <c r="S1002" s="45"/>
      <c r="T1002" s="45"/>
      <c r="U1002" s="45"/>
      <c r="V1002" s="45"/>
      <c r="W1002" s="45"/>
      <c r="X1002" s="45"/>
      <c r="Y1002" s="45"/>
      <c r="Z1002" s="45"/>
    </row>
  </sheetData>
  <mergeCells count="11">
    <mergeCell ref="B53:D53"/>
    <mergeCell ref="B54:D54"/>
    <mergeCell ref="B56:F56"/>
    <mergeCell ref="G59:G62"/>
    <mergeCell ref="B2:D2"/>
    <mergeCell ref="B3:D3"/>
    <mergeCell ref="B18:D18"/>
    <mergeCell ref="B19:C19"/>
    <mergeCell ref="B31:C31"/>
    <mergeCell ref="B38:C38"/>
    <mergeCell ref="B47:C47"/>
  </mergeCells>
  <conditionalFormatting sqref="C59:F71">
    <cfRule type="cellIs" dxfId="38" priority="1" operator="equal">
      <formula>"Y"</formula>
    </cfRule>
  </conditionalFormatting>
  <conditionalFormatting sqref="C59:F71">
    <cfRule type="cellIs" dxfId="37" priority="2" operator="equal">
      <formula>"N"</formula>
    </cfRule>
  </conditionalFormatting>
  <conditionalFormatting sqref="B20:B51 C21:C28 C32:C36 C39:C41 C49:C51">
    <cfRule type="colorScale" priority="3">
      <colorScale>
        <cfvo type="min"/>
        <cfvo type="max"/>
        <color rgb="FF57BB8A"/>
        <color rgb="FFFFFFFF"/>
      </colorScale>
    </cfRule>
  </conditionalFormatting>
  <conditionalFormatting sqref="C20">
    <cfRule type="colorScale" priority="4">
      <colorScale>
        <cfvo type="min"/>
        <cfvo type="max"/>
        <color rgb="FF57BB8A"/>
        <color rgb="FFFFFFFF"/>
      </colorScale>
    </cfRule>
  </conditionalFormatting>
  <dataValidations count="2">
    <dataValidation type="list" allowBlank="1" showErrorMessage="1" sqref="B21:B29 B32:B36 B39:B45 B48:B51" xr:uid="{00000000-0002-0000-0600-000000000000}">
      <formula1>"Yes,No"</formula1>
    </dataValidation>
    <dataValidation type="list" allowBlank="1" showErrorMessage="1" sqref="C5:C14 C59:F71" xr:uid="{00000000-0002-0000-0600-000001000000}">
      <formula1>"Y,N"</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06666"/>
    <outlinePr summaryBelow="0" summaryRight="0"/>
  </sheetPr>
  <dimension ref="A1:Z1000"/>
  <sheetViews>
    <sheetView showGridLines="0" workbookViewId="0"/>
  </sheetViews>
  <sheetFormatPr baseColWidth="10" defaultColWidth="14.5" defaultRowHeight="15" customHeight="1" x14ac:dyDescent="0.15"/>
  <cols>
    <col min="1" max="1" width="4.1640625" customWidth="1"/>
    <col min="2" max="2" width="15.6640625" customWidth="1"/>
    <col min="3" max="3" width="12" customWidth="1"/>
    <col min="4" max="4" width="14.5" customWidth="1"/>
    <col min="5" max="5" width="14.1640625" customWidth="1"/>
    <col min="6" max="14" width="14.5" customWidth="1"/>
  </cols>
  <sheetData>
    <row r="1" spans="1:26" ht="15.75" customHeight="1" x14ac:dyDescent="0.2">
      <c r="A1" s="3"/>
      <c r="B1" s="112"/>
      <c r="C1" s="3"/>
      <c r="D1" s="3"/>
      <c r="E1" s="3"/>
      <c r="F1" s="3"/>
      <c r="G1" s="3"/>
      <c r="H1" s="3"/>
      <c r="I1" s="3"/>
      <c r="J1" s="3"/>
      <c r="K1" s="3"/>
      <c r="L1" s="3"/>
      <c r="M1" s="3"/>
      <c r="N1" s="3"/>
      <c r="O1" s="1"/>
      <c r="P1" s="1"/>
      <c r="Q1" s="1"/>
      <c r="R1" s="1"/>
      <c r="S1" s="1"/>
      <c r="T1" s="1"/>
      <c r="U1" s="1"/>
      <c r="V1" s="1"/>
      <c r="W1" s="1"/>
      <c r="X1" s="1"/>
      <c r="Y1" s="1"/>
      <c r="Z1" s="1"/>
    </row>
    <row r="2" spans="1:26" ht="41.25" customHeight="1" x14ac:dyDescent="0.2">
      <c r="A2" s="113"/>
      <c r="B2" s="211" t="s">
        <v>85</v>
      </c>
      <c r="C2" s="212"/>
      <c r="D2" s="198"/>
      <c r="E2" s="213" t="s">
        <v>207</v>
      </c>
      <c r="F2" s="114" t="s">
        <v>208</v>
      </c>
      <c r="G2" s="114" t="s">
        <v>208</v>
      </c>
      <c r="H2" s="114" t="s">
        <v>208</v>
      </c>
      <c r="I2" s="114" t="s">
        <v>208</v>
      </c>
      <c r="J2" s="114" t="s">
        <v>208</v>
      </c>
      <c r="K2" s="114" t="s">
        <v>208</v>
      </c>
      <c r="L2" s="114" t="s">
        <v>208</v>
      </c>
      <c r="M2" s="114" t="s">
        <v>208</v>
      </c>
      <c r="N2" s="114" t="s">
        <v>208</v>
      </c>
      <c r="O2" s="1"/>
      <c r="P2" s="1"/>
      <c r="Q2" s="1"/>
      <c r="R2" s="1"/>
      <c r="S2" s="1"/>
      <c r="T2" s="1"/>
      <c r="U2" s="1"/>
      <c r="V2" s="1"/>
      <c r="W2" s="1"/>
      <c r="X2" s="1"/>
      <c r="Y2" s="1"/>
      <c r="Z2" s="1"/>
    </row>
    <row r="3" spans="1:26" ht="15.75" customHeight="1" x14ac:dyDescent="0.2">
      <c r="A3" s="113"/>
      <c r="B3" s="199"/>
      <c r="C3" s="133"/>
      <c r="D3" s="131"/>
      <c r="E3" s="123"/>
      <c r="F3" s="115">
        <v>44617</v>
      </c>
      <c r="G3" s="116">
        <f t="shared" ref="G3:N3" si="0">F3+7</f>
        <v>44624</v>
      </c>
      <c r="H3" s="116">
        <f t="shared" si="0"/>
        <v>44631</v>
      </c>
      <c r="I3" s="116">
        <f t="shared" si="0"/>
        <v>44638</v>
      </c>
      <c r="J3" s="116">
        <f t="shared" si="0"/>
        <v>44645</v>
      </c>
      <c r="K3" s="116">
        <f t="shared" si="0"/>
        <v>44652</v>
      </c>
      <c r="L3" s="116">
        <f t="shared" si="0"/>
        <v>44659</v>
      </c>
      <c r="M3" s="116">
        <f t="shared" si="0"/>
        <v>44666</v>
      </c>
      <c r="N3" s="116">
        <f t="shared" si="0"/>
        <v>44673</v>
      </c>
      <c r="O3" s="1"/>
      <c r="P3" s="1"/>
      <c r="Q3" s="1"/>
      <c r="R3" s="1"/>
      <c r="S3" s="1"/>
      <c r="T3" s="1"/>
      <c r="U3" s="1"/>
      <c r="V3" s="1"/>
      <c r="W3" s="1"/>
      <c r="X3" s="1"/>
      <c r="Y3" s="1"/>
      <c r="Z3" s="1"/>
    </row>
    <row r="4" spans="1:26" ht="17.25" customHeight="1" x14ac:dyDescent="0.15">
      <c r="A4" s="117"/>
      <c r="B4" s="214" t="s">
        <v>209</v>
      </c>
      <c r="C4" s="126"/>
      <c r="D4" s="127"/>
      <c r="E4" s="118">
        <v>0</v>
      </c>
      <c r="F4" s="119"/>
      <c r="G4" s="120"/>
      <c r="H4" s="120"/>
      <c r="I4" s="120"/>
      <c r="J4" s="120"/>
      <c r="K4" s="120"/>
      <c r="L4" s="120"/>
      <c r="M4" s="120"/>
      <c r="N4" s="120"/>
      <c r="O4" s="1"/>
      <c r="P4" s="1"/>
      <c r="Q4" s="1"/>
      <c r="R4" s="1"/>
      <c r="S4" s="1"/>
      <c r="T4" s="1"/>
      <c r="U4" s="1"/>
      <c r="V4" s="1"/>
      <c r="W4" s="1"/>
      <c r="X4" s="1"/>
      <c r="Y4" s="1"/>
      <c r="Z4" s="1"/>
    </row>
    <row r="5" spans="1:26" ht="17.25" customHeight="1" x14ac:dyDescent="0.15">
      <c r="A5" s="117"/>
      <c r="B5" s="214" t="s">
        <v>210</v>
      </c>
      <c r="C5" s="126"/>
      <c r="D5" s="127"/>
      <c r="E5" s="118">
        <v>0</v>
      </c>
      <c r="F5" s="119"/>
      <c r="G5" s="120"/>
      <c r="H5" s="120"/>
      <c r="I5" s="120"/>
      <c r="J5" s="120"/>
      <c r="K5" s="120"/>
      <c r="L5" s="120"/>
      <c r="M5" s="120"/>
      <c r="N5" s="120"/>
      <c r="O5" s="1"/>
      <c r="P5" s="1"/>
      <c r="Q5" s="1"/>
      <c r="R5" s="1"/>
      <c r="S5" s="1"/>
      <c r="T5" s="1"/>
      <c r="U5" s="1"/>
      <c r="V5" s="1"/>
      <c r="W5" s="1"/>
      <c r="X5" s="1"/>
      <c r="Y5" s="1"/>
      <c r="Z5" s="1"/>
    </row>
    <row r="6" spans="1:26" ht="17.25" customHeight="1" x14ac:dyDescent="0.15">
      <c r="A6" s="117"/>
      <c r="B6" s="214" t="s">
        <v>211</v>
      </c>
      <c r="C6" s="126"/>
      <c r="D6" s="127"/>
      <c r="E6" s="118">
        <v>0</v>
      </c>
      <c r="F6" s="119"/>
      <c r="G6" s="120"/>
      <c r="H6" s="120"/>
      <c r="I6" s="120"/>
      <c r="J6" s="120"/>
      <c r="K6" s="120"/>
      <c r="L6" s="120"/>
      <c r="M6" s="120"/>
      <c r="N6" s="120"/>
      <c r="O6" s="1"/>
      <c r="P6" s="1"/>
      <c r="Q6" s="1"/>
      <c r="R6" s="1"/>
      <c r="S6" s="1"/>
      <c r="T6" s="1"/>
      <c r="U6" s="1"/>
      <c r="V6" s="1"/>
      <c r="W6" s="1"/>
      <c r="X6" s="1"/>
      <c r="Y6" s="1"/>
      <c r="Z6" s="1"/>
    </row>
    <row r="7" spans="1:26" ht="17.25" customHeight="1" x14ac:dyDescent="0.15">
      <c r="A7" s="117"/>
      <c r="B7" s="214" t="s">
        <v>212</v>
      </c>
      <c r="C7" s="126"/>
      <c r="D7" s="127"/>
      <c r="E7" s="118">
        <v>0</v>
      </c>
      <c r="F7" s="119"/>
      <c r="G7" s="120"/>
      <c r="H7" s="120"/>
      <c r="I7" s="120"/>
      <c r="J7" s="120"/>
      <c r="K7" s="120"/>
      <c r="L7" s="120"/>
      <c r="M7" s="120"/>
      <c r="N7" s="120"/>
      <c r="O7" s="1"/>
      <c r="P7" s="1"/>
      <c r="Q7" s="1"/>
      <c r="R7" s="1"/>
      <c r="S7" s="1"/>
      <c r="T7" s="1"/>
      <c r="U7" s="1"/>
      <c r="V7" s="1"/>
      <c r="W7" s="1"/>
      <c r="X7" s="1"/>
      <c r="Y7" s="1"/>
      <c r="Z7" s="1"/>
    </row>
    <row r="8" spans="1:26" ht="17.25" customHeight="1" x14ac:dyDescent="0.15">
      <c r="A8" s="117"/>
      <c r="B8" s="214" t="s">
        <v>213</v>
      </c>
      <c r="C8" s="126"/>
      <c r="D8" s="127"/>
      <c r="E8" s="118">
        <v>0</v>
      </c>
      <c r="F8" s="119"/>
      <c r="G8" s="120"/>
      <c r="H8" s="120"/>
      <c r="I8" s="120"/>
      <c r="J8" s="120"/>
      <c r="K8" s="120"/>
      <c r="L8" s="120"/>
      <c r="M8" s="120"/>
      <c r="N8" s="120"/>
      <c r="O8" s="1"/>
      <c r="P8" s="1"/>
      <c r="Q8" s="1"/>
      <c r="R8" s="1"/>
      <c r="S8" s="1"/>
      <c r="T8" s="1"/>
      <c r="U8" s="1"/>
      <c r="V8" s="1"/>
      <c r="W8" s="1"/>
      <c r="X8" s="1"/>
      <c r="Y8" s="1"/>
      <c r="Z8" s="1"/>
    </row>
    <row r="9" spans="1:26" ht="17.25" customHeight="1" x14ac:dyDescent="0.15">
      <c r="A9" s="117"/>
      <c r="B9" s="214" t="s">
        <v>214</v>
      </c>
      <c r="C9" s="126"/>
      <c r="D9" s="127"/>
      <c r="E9" s="118">
        <v>0</v>
      </c>
      <c r="F9" s="119"/>
      <c r="G9" s="120"/>
      <c r="H9" s="120"/>
      <c r="I9" s="120"/>
      <c r="J9" s="120"/>
      <c r="K9" s="120"/>
      <c r="L9" s="120"/>
      <c r="M9" s="120"/>
      <c r="N9" s="120"/>
      <c r="O9" s="1"/>
      <c r="P9" s="1"/>
      <c r="Q9" s="1"/>
      <c r="R9" s="1"/>
      <c r="S9" s="1"/>
      <c r="T9" s="1"/>
      <c r="U9" s="1"/>
      <c r="V9" s="1"/>
      <c r="W9" s="1"/>
      <c r="X9" s="1"/>
      <c r="Y9" s="1"/>
      <c r="Z9" s="1"/>
    </row>
    <row r="10" spans="1:26" ht="17.25" customHeight="1" x14ac:dyDescent="0.15">
      <c r="A10" s="117"/>
      <c r="B10" s="214" t="s">
        <v>215</v>
      </c>
      <c r="C10" s="126"/>
      <c r="D10" s="127"/>
      <c r="E10" s="118">
        <v>0</v>
      </c>
      <c r="F10" s="119"/>
      <c r="G10" s="120"/>
      <c r="H10" s="120"/>
      <c r="I10" s="120"/>
      <c r="J10" s="120"/>
      <c r="K10" s="120"/>
      <c r="L10" s="120"/>
      <c r="M10" s="120"/>
      <c r="N10" s="120"/>
      <c r="O10" s="1"/>
      <c r="P10" s="1"/>
      <c r="Q10" s="1"/>
      <c r="R10" s="1"/>
      <c r="S10" s="1"/>
      <c r="T10" s="1"/>
      <c r="U10" s="1"/>
      <c r="V10" s="1"/>
      <c r="W10" s="1"/>
      <c r="X10" s="1"/>
      <c r="Y10" s="1"/>
      <c r="Z10" s="1"/>
    </row>
    <row r="11" spans="1:26" ht="17.25" customHeight="1" x14ac:dyDescent="0.15">
      <c r="A11" s="117"/>
      <c r="B11" s="214" t="s">
        <v>216</v>
      </c>
      <c r="C11" s="126"/>
      <c r="D11" s="127"/>
      <c r="E11" s="118">
        <v>0</v>
      </c>
      <c r="F11" s="119"/>
      <c r="G11" s="120"/>
      <c r="H11" s="120"/>
      <c r="I11" s="120"/>
      <c r="J11" s="120"/>
      <c r="K11" s="120"/>
      <c r="L11" s="120"/>
      <c r="M11" s="120"/>
      <c r="N11" s="120"/>
      <c r="O11" s="1"/>
      <c r="P11" s="1"/>
      <c r="Q11" s="1"/>
      <c r="R11" s="1"/>
      <c r="S11" s="1"/>
      <c r="T11" s="1"/>
      <c r="U11" s="1"/>
      <c r="V11" s="1"/>
      <c r="W11" s="1"/>
      <c r="X11" s="1"/>
      <c r="Y11" s="1"/>
      <c r="Z11" s="1"/>
    </row>
    <row r="12" spans="1:26" ht="17.25" customHeight="1" x14ac:dyDescent="0.15">
      <c r="A12" s="117"/>
      <c r="B12" s="215" t="s">
        <v>217</v>
      </c>
      <c r="C12" s="126"/>
      <c r="D12" s="127"/>
      <c r="E12" s="118">
        <v>0</v>
      </c>
      <c r="F12" s="119"/>
      <c r="G12" s="120"/>
      <c r="H12" s="120"/>
      <c r="I12" s="120"/>
      <c r="J12" s="120"/>
      <c r="K12" s="120"/>
      <c r="L12" s="120"/>
      <c r="M12" s="120"/>
      <c r="N12" s="120"/>
      <c r="O12" s="1"/>
      <c r="P12" s="1"/>
      <c r="Q12" s="1"/>
      <c r="R12" s="1"/>
      <c r="S12" s="1"/>
      <c r="T12" s="1"/>
      <c r="U12" s="1"/>
      <c r="V12" s="1"/>
      <c r="W12" s="1"/>
      <c r="X12" s="1"/>
      <c r="Y12" s="1"/>
      <c r="Z12" s="1"/>
    </row>
    <row r="13" spans="1:26" ht="17.25" customHeight="1" x14ac:dyDescent="0.15">
      <c r="A13" s="117"/>
      <c r="B13" s="215" t="s">
        <v>218</v>
      </c>
      <c r="C13" s="126"/>
      <c r="D13" s="127"/>
      <c r="E13" s="118">
        <v>0</v>
      </c>
      <c r="F13" s="120"/>
      <c r="G13" s="120"/>
      <c r="H13" s="120"/>
      <c r="I13" s="120"/>
      <c r="J13" s="120"/>
      <c r="K13" s="120"/>
      <c r="L13" s="120"/>
      <c r="M13" s="120"/>
      <c r="N13" s="120"/>
      <c r="O13" s="1"/>
      <c r="P13" s="1"/>
      <c r="Q13" s="1"/>
      <c r="R13" s="1"/>
      <c r="S13" s="1"/>
      <c r="T13" s="1"/>
      <c r="U13" s="1"/>
      <c r="V13" s="1"/>
      <c r="W13" s="1"/>
      <c r="X13" s="1"/>
      <c r="Y13" s="1"/>
      <c r="Z13" s="1"/>
    </row>
    <row r="14" spans="1:26" ht="17.25" customHeight="1" x14ac:dyDescent="0.15">
      <c r="A14" s="3"/>
      <c r="B14" s="215" t="s">
        <v>219</v>
      </c>
      <c r="C14" s="126"/>
      <c r="D14" s="127"/>
      <c r="E14" s="118">
        <v>0</v>
      </c>
      <c r="F14" s="119"/>
      <c r="G14" s="120"/>
      <c r="H14" s="120"/>
      <c r="I14" s="120"/>
      <c r="J14" s="120"/>
      <c r="K14" s="120"/>
      <c r="L14" s="120"/>
      <c r="M14" s="120"/>
      <c r="N14" s="120"/>
      <c r="O14" s="1"/>
      <c r="P14" s="1"/>
      <c r="Q14" s="1"/>
      <c r="R14" s="1"/>
      <c r="S14" s="1"/>
      <c r="T14" s="1"/>
      <c r="U14" s="1"/>
      <c r="V14" s="1"/>
      <c r="W14" s="1"/>
      <c r="X14" s="1"/>
      <c r="Y14" s="1"/>
      <c r="Z14" s="1"/>
    </row>
    <row r="15" spans="1:26" ht="17.25" customHeight="1" x14ac:dyDescent="0.15">
      <c r="A15" s="3"/>
      <c r="B15" s="215" t="s">
        <v>220</v>
      </c>
      <c r="C15" s="126"/>
      <c r="D15" s="127"/>
      <c r="E15" s="118">
        <v>0</v>
      </c>
      <c r="F15" s="119"/>
      <c r="G15" s="120"/>
      <c r="H15" s="120"/>
      <c r="I15" s="120"/>
      <c r="J15" s="120"/>
      <c r="K15" s="120"/>
      <c r="L15" s="120"/>
      <c r="M15" s="120"/>
      <c r="N15" s="120"/>
      <c r="O15" s="1"/>
      <c r="P15" s="1"/>
      <c r="Q15" s="1"/>
      <c r="R15" s="1"/>
      <c r="S15" s="1"/>
      <c r="T15" s="1"/>
      <c r="U15" s="1"/>
      <c r="V15" s="1"/>
      <c r="W15" s="1"/>
      <c r="X15" s="1"/>
      <c r="Y15" s="1"/>
      <c r="Z15" s="1"/>
    </row>
    <row r="16" spans="1:26" ht="17.25" customHeight="1" x14ac:dyDescent="0.15">
      <c r="A16" s="3"/>
      <c r="B16" s="215" t="s">
        <v>221</v>
      </c>
      <c r="C16" s="126"/>
      <c r="D16" s="127"/>
      <c r="E16" s="118">
        <v>0</v>
      </c>
      <c r="F16" s="119"/>
      <c r="G16" s="120"/>
      <c r="H16" s="120"/>
      <c r="I16" s="120"/>
      <c r="J16" s="120"/>
      <c r="K16" s="120"/>
      <c r="L16" s="120"/>
      <c r="M16" s="120"/>
      <c r="N16" s="120"/>
      <c r="O16" s="1"/>
      <c r="P16" s="1"/>
      <c r="Q16" s="1"/>
      <c r="R16" s="1"/>
      <c r="S16" s="1"/>
      <c r="T16" s="1"/>
      <c r="U16" s="1"/>
      <c r="V16" s="1"/>
      <c r="W16" s="1"/>
      <c r="X16" s="1"/>
      <c r="Y16" s="1"/>
      <c r="Z16" s="1"/>
    </row>
    <row r="17" spans="1:26" ht="17.25" customHeight="1" x14ac:dyDescent="0.15">
      <c r="A17" s="3"/>
      <c r="B17" s="215" t="s">
        <v>222</v>
      </c>
      <c r="C17" s="126"/>
      <c r="D17" s="127"/>
      <c r="E17" s="118">
        <v>0</v>
      </c>
      <c r="F17" s="119"/>
      <c r="G17" s="120"/>
      <c r="H17" s="120"/>
      <c r="I17" s="120"/>
      <c r="J17" s="120"/>
      <c r="K17" s="120"/>
      <c r="L17" s="120"/>
      <c r="M17" s="120"/>
      <c r="N17" s="120"/>
      <c r="O17" s="1"/>
      <c r="P17" s="1"/>
      <c r="Q17" s="1"/>
      <c r="R17" s="1"/>
      <c r="S17" s="1"/>
      <c r="T17" s="1"/>
      <c r="U17" s="1"/>
      <c r="V17" s="1"/>
      <c r="W17" s="1"/>
      <c r="X17" s="1"/>
      <c r="Y17" s="1"/>
      <c r="Z17" s="1"/>
    </row>
    <row r="18" spans="1:26" ht="17.25" customHeight="1" x14ac:dyDescent="0.15">
      <c r="A18" s="3"/>
      <c r="B18" s="215" t="s">
        <v>223</v>
      </c>
      <c r="C18" s="126"/>
      <c r="D18" s="127"/>
      <c r="E18" s="118">
        <v>0</v>
      </c>
      <c r="F18" s="120"/>
      <c r="G18" s="120"/>
      <c r="H18" s="120"/>
      <c r="I18" s="120"/>
      <c r="J18" s="120"/>
      <c r="K18" s="120"/>
      <c r="L18" s="120"/>
      <c r="M18" s="120"/>
      <c r="N18" s="120"/>
      <c r="O18" s="1"/>
      <c r="P18" s="1"/>
      <c r="Q18" s="1"/>
      <c r="R18" s="1"/>
      <c r="S18" s="1"/>
      <c r="T18" s="1"/>
      <c r="U18" s="1"/>
      <c r="V18" s="1"/>
      <c r="W18" s="1"/>
      <c r="X18" s="1"/>
      <c r="Y18" s="1"/>
      <c r="Z18" s="1"/>
    </row>
    <row r="19" spans="1:26" ht="17.25" customHeight="1" x14ac:dyDescent="0.15">
      <c r="A19" s="3"/>
      <c r="B19" s="215" t="s">
        <v>224</v>
      </c>
      <c r="C19" s="126"/>
      <c r="D19" s="127"/>
      <c r="E19" s="118">
        <v>0</v>
      </c>
      <c r="F19" s="120"/>
      <c r="G19" s="120"/>
      <c r="H19" s="120"/>
      <c r="I19" s="120"/>
      <c r="J19" s="120"/>
      <c r="K19" s="120"/>
      <c r="L19" s="120"/>
      <c r="M19" s="120"/>
      <c r="N19" s="120"/>
      <c r="O19" s="1"/>
      <c r="P19" s="1"/>
      <c r="Q19" s="1"/>
      <c r="R19" s="1"/>
      <c r="S19" s="1"/>
      <c r="T19" s="1"/>
      <c r="U19" s="1"/>
      <c r="V19" s="1"/>
      <c r="W19" s="1"/>
      <c r="X19" s="1"/>
      <c r="Y19" s="1"/>
      <c r="Z19" s="1"/>
    </row>
    <row r="20" spans="1:26" ht="17.25" customHeight="1" x14ac:dyDescent="0.15">
      <c r="A20" s="3"/>
      <c r="B20" s="215" t="s">
        <v>225</v>
      </c>
      <c r="C20" s="126"/>
      <c r="D20" s="127"/>
      <c r="E20" s="118">
        <v>0</v>
      </c>
      <c r="F20" s="120"/>
      <c r="G20" s="120"/>
      <c r="H20" s="120"/>
      <c r="I20" s="120"/>
      <c r="J20" s="120"/>
      <c r="K20" s="120"/>
      <c r="L20" s="120"/>
      <c r="M20" s="120"/>
      <c r="N20" s="120"/>
      <c r="O20" s="1"/>
      <c r="P20" s="1"/>
      <c r="Q20" s="1"/>
      <c r="R20" s="1"/>
      <c r="S20" s="1"/>
      <c r="T20" s="1"/>
      <c r="U20" s="1"/>
      <c r="V20" s="1"/>
      <c r="W20" s="1"/>
      <c r="X20" s="1"/>
      <c r="Y20" s="1"/>
      <c r="Z20" s="1"/>
    </row>
    <row r="21" spans="1:26" ht="17.25" customHeight="1" x14ac:dyDescent="0.15">
      <c r="A21" s="3"/>
      <c r="B21" s="215" t="s">
        <v>226</v>
      </c>
      <c r="C21" s="126"/>
      <c r="D21" s="127"/>
      <c r="E21" s="118">
        <v>0</v>
      </c>
      <c r="F21" s="120"/>
      <c r="G21" s="120"/>
      <c r="H21" s="120"/>
      <c r="I21" s="120"/>
      <c r="J21" s="120"/>
      <c r="K21" s="120"/>
      <c r="L21" s="120"/>
      <c r="M21" s="120"/>
      <c r="N21" s="120"/>
      <c r="O21" s="1"/>
      <c r="P21" s="1"/>
      <c r="Q21" s="1"/>
      <c r="R21" s="1"/>
      <c r="S21" s="1"/>
      <c r="T21" s="1"/>
      <c r="U21" s="1"/>
      <c r="V21" s="1"/>
      <c r="W21" s="1"/>
      <c r="X21" s="1"/>
      <c r="Y21" s="1"/>
      <c r="Z21" s="1"/>
    </row>
    <row r="22" spans="1:26" ht="42" customHeight="1" x14ac:dyDescent="0.15">
      <c r="A22" s="3"/>
      <c r="B22" s="216" t="s">
        <v>227</v>
      </c>
      <c r="C22" s="126"/>
      <c r="D22" s="127"/>
      <c r="E22" s="121"/>
      <c r="F22" s="121"/>
      <c r="G22" s="121"/>
      <c r="H22" s="121"/>
      <c r="I22" s="121"/>
      <c r="J22" s="121"/>
      <c r="K22" s="121"/>
      <c r="L22" s="121"/>
      <c r="M22" s="121"/>
      <c r="N22" s="121"/>
      <c r="O22" s="1"/>
      <c r="P22" s="1"/>
      <c r="Q22" s="1"/>
      <c r="R22" s="1"/>
      <c r="S22" s="1"/>
      <c r="T22" s="1"/>
      <c r="U22" s="1"/>
      <c r="V22" s="1"/>
      <c r="W22" s="1"/>
      <c r="X22" s="1"/>
      <c r="Y22" s="1"/>
      <c r="Z22" s="1"/>
    </row>
    <row r="23" spans="1:26" ht="15.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19:D19"/>
    <mergeCell ref="B20:D20"/>
    <mergeCell ref="B21:D21"/>
    <mergeCell ref="B22:D22"/>
    <mergeCell ref="B9:D9"/>
    <mergeCell ref="B10:D10"/>
    <mergeCell ref="B11:D11"/>
    <mergeCell ref="B12:D12"/>
    <mergeCell ref="B13:D13"/>
    <mergeCell ref="B14:D14"/>
    <mergeCell ref="B15:D15"/>
    <mergeCell ref="B7:D7"/>
    <mergeCell ref="B8:D8"/>
    <mergeCell ref="B16:D16"/>
    <mergeCell ref="B17:D17"/>
    <mergeCell ref="B18:D18"/>
    <mergeCell ref="B2:D3"/>
    <mergeCell ref="E2:E3"/>
    <mergeCell ref="B4:D4"/>
    <mergeCell ref="B5:D5"/>
    <mergeCell ref="B6:D6"/>
  </mergeCells>
  <conditionalFormatting sqref="F4:N21">
    <cfRule type="containsBlanks" dxfId="36" priority="1">
      <formula>LEN(TRIM(F4))=0</formula>
    </cfRule>
  </conditionalFormatting>
  <conditionalFormatting sqref="F7:N7">
    <cfRule type="cellIs" dxfId="35" priority="2" operator="greaterThanOrEqual">
      <formula>E7</formula>
    </cfRule>
  </conditionalFormatting>
  <conditionalFormatting sqref="F7:N7">
    <cfRule type="cellIs" dxfId="34" priority="3" operator="lessThan">
      <formula>E7</formula>
    </cfRule>
  </conditionalFormatting>
  <conditionalFormatting sqref="F5:N5">
    <cfRule type="cellIs" dxfId="33" priority="4" operator="greaterThanOrEqual">
      <formula>E5</formula>
    </cfRule>
  </conditionalFormatting>
  <conditionalFormatting sqref="F5:N5">
    <cfRule type="cellIs" dxfId="32" priority="5" operator="lessThan">
      <formula>E5</formula>
    </cfRule>
  </conditionalFormatting>
  <conditionalFormatting sqref="F6:N6">
    <cfRule type="cellIs" dxfId="31" priority="6" operator="greaterThanOrEqual">
      <formula>E6</formula>
    </cfRule>
  </conditionalFormatting>
  <conditionalFormatting sqref="F6:N6">
    <cfRule type="cellIs" dxfId="30" priority="7" operator="lessThan">
      <formula>E6</formula>
    </cfRule>
  </conditionalFormatting>
  <conditionalFormatting sqref="F4:N4">
    <cfRule type="cellIs" dxfId="29" priority="8" operator="greaterThanOrEqual">
      <formula>E4</formula>
    </cfRule>
  </conditionalFormatting>
  <conditionalFormatting sqref="F4:N4">
    <cfRule type="cellIs" dxfId="28" priority="9" operator="lessThan">
      <formula>E4</formula>
    </cfRule>
  </conditionalFormatting>
  <conditionalFormatting sqref="F8:N8">
    <cfRule type="cellIs" dxfId="27" priority="10" operator="greaterThanOrEqual">
      <formula>E8</formula>
    </cfRule>
  </conditionalFormatting>
  <conditionalFormatting sqref="F8:N8">
    <cfRule type="cellIs" dxfId="26" priority="11" operator="lessThan">
      <formula>E8</formula>
    </cfRule>
  </conditionalFormatting>
  <conditionalFormatting sqref="F9:N9">
    <cfRule type="cellIs" dxfId="25" priority="12" operator="greaterThanOrEqual">
      <formula>E9</formula>
    </cfRule>
  </conditionalFormatting>
  <conditionalFormatting sqref="F9:N9">
    <cfRule type="cellIs" dxfId="24" priority="13" operator="lessThan">
      <formula>E9</formula>
    </cfRule>
  </conditionalFormatting>
  <conditionalFormatting sqref="F10:N10">
    <cfRule type="cellIs" dxfId="23" priority="14" operator="greaterThanOrEqual">
      <formula>E10</formula>
    </cfRule>
  </conditionalFormatting>
  <conditionalFormatting sqref="F10:N10">
    <cfRule type="cellIs" dxfId="22" priority="15" operator="lessThan">
      <formula>E10</formula>
    </cfRule>
  </conditionalFormatting>
  <conditionalFormatting sqref="F11:N11">
    <cfRule type="cellIs" dxfId="21" priority="16" operator="greaterThanOrEqual">
      <formula>E11</formula>
    </cfRule>
  </conditionalFormatting>
  <conditionalFormatting sqref="F11:N11">
    <cfRule type="cellIs" dxfId="20" priority="17" operator="lessThan">
      <formula>E11</formula>
    </cfRule>
  </conditionalFormatting>
  <conditionalFormatting sqref="F12:N12">
    <cfRule type="cellIs" dxfId="19" priority="18" operator="greaterThanOrEqual">
      <formula>E12</formula>
    </cfRule>
  </conditionalFormatting>
  <conditionalFormatting sqref="F12:N12">
    <cfRule type="cellIs" dxfId="18" priority="19" operator="lessThan">
      <formula>E12</formula>
    </cfRule>
  </conditionalFormatting>
  <conditionalFormatting sqref="F13:N13">
    <cfRule type="cellIs" dxfId="17" priority="20" operator="greaterThanOrEqual">
      <formula>E13</formula>
    </cfRule>
  </conditionalFormatting>
  <conditionalFormatting sqref="F13:N13">
    <cfRule type="cellIs" dxfId="16" priority="21" operator="lessThan">
      <formula>E13</formula>
    </cfRule>
  </conditionalFormatting>
  <conditionalFormatting sqref="F14:N14">
    <cfRule type="cellIs" dxfId="15" priority="22" operator="greaterThanOrEqual">
      <formula>E14</formula>
    </cfRule>
  </conditionalFormatting>
  <conditionalFormatting sqref="F14:N14">
    <cfRule type="cellIs" dxfId="14" priority="23" operator="lessThan">
      <formula>E14</formula>
    </cfRule>
  </conditionalFormatting>
  <conditionalFormatting sqref="F15:N15">
    <cfRule type="cellIs" dxfId="13" priority="24" operator="greaterThanOrEqual">
      <formula>E15</formula>
    </cfRule>
  </conditionalFormatting>
  <conditionalFormatting sqref="F15:N15">
    <cfRule type="cellIs" dxfId="12" priority="25" operator="lessThan">
      <formula>E15</formula>
    </cfRule>
  </conditionalFormatting>
  <conditionalFormatting sqref="F16:N16">
    <cfRule type="cellIs" dxfId="11" priority="26" operator="greaterThanOrEqual">
      <formula>E16</formula>
    </cfRule>
  </conditionalFormatting>
  <conditionalFormatting sqref="F16:N16">
    <cfRule type="cellIs" dxfId="10" priority="27" operator="lessThan">
      <formula>E16</formula>
    </cfRule>
  </conditionalFormatting>
  <conditionalFormatting sqref="F17:N17">
    <cfRule type="cellIs" dxfId="9" priority="28" operator="greaterThanOrEqual">
      <formula>E17</formula>
    </cfRule>
  </conditionalFormatting>
  <conditionalFormatting sqref="F17:N17">
    <cfRule type="cellIs" dxfId="8" priority="29" operator="lessThan">
      <formula>E17</formula>
    </cfRule>
  </conditionalFormatting>
  <conditionalFormatting sqref="F18:N18">
    <cfRule type="cellIs" dxfId="7" priority="30" operator="greaterThanOrEqual">
      <formula>E18</formula>
    </cfRule>
  </conditionalFormatting>
  <conditionalFormatting sqref="F18:N18">
    <cfRule type="cellIs" dxfId="6" priority="31" operator="lessThan">
      <formula>E18</formula>
    </cfRule>
  </conditionalFormatting>
  <conditionalFormatting sqref="F20:N20">
    <cfRule type="cellIs" dxfId="5" priority="32" operator="greaterThanOrEqual">
      <formula>E20</formula>
    </cfRule>
  </conditionalFormatting>
  <conditionalFormatting sqref="F20:N20">
    <cfRule type="cellIs" dxfId="4" priority="33" operator="lessThan">
      <formula>E20</formula>
    </cfRule>
  </conditionalFormatting>
  <conditionalFormatting sqref="F21:N21">
    <cfRule type="cellIs" dxfId="3" priority="34" operator="greaterThanOrEqual">
      <formula>E21</formula>
    </cfRule>
  </conditionalFormatting>
  <conditionalFormatting sqref="F21:N21">
    <cfRule type="cellIs" dxfId="2" priority="35" operator="lessThan">
      <formula>E21</formula>
    </cfRule>
  </conditionalFormatting>
  <conditionalFormatting sqref="F19:N19">
    <cfRule type="cellIs" dxfId="1" priority="36" operator="greaterThanOrEqual">
      <formula>E19</formula>
    </cfRule>
  </conditionalFormatting>
  <conditionalFormatting sqref="F19:N19">
    <cfRule type="cellIs" dxfId="0" priority="37" operator="lessThan">
      <formula>E19</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Ratios</vt:lpstr>
      <vt:lpstr>Segmentation-LinkedIn</vt:lpstr>
      <vt:lpstr>Referrals-Networking</vt:lpstr>
      <vt:lpstr>Introductory</vt:lpstr>
      <vt:lpstr>Discovery</vt:lpstr>
      <vt:lpstr>Collaboration</vt:lpstr>
      <vt:lpstr>Your Model</vt:lpstr>
      <vt:lpstr>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Monica Zeppetello</cp:lastModifiedBy>
  <dcterms:modified xsi:type="dcterms:W3CDTF">2022-02-22T08:15:31Z</dcterms:modified>
</cp:coreProperties>
</file>